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Upload to FSB Drive\EXCEL TEMPLATES\"/>
    </mc:Choice>
  </mc:AlternateContent>
  <xr:revisionPtr revIDLastSave="0" documentId="13_ncr:1_{918E5257-7856-4AB7-92B5-09CFB89C2529}" xr6:coauthVersionLast="47" xr6:coauthVersionMax="47" xr10:uidLastSave="{00000000-0000-0000-0000-000000000000}"/>
  <bookViews>
    <workbookView xWindow="-108" yWindow="-108" windowWidth="23256" windowHeight="12456" xr2:uid="{EAF1774B-561B-473B-8DF9-4B431258A9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J28" i="1"/>
  <c r="K28" i="1"/>
  <c r="M28" i="1"/>
  <c r="G29" i="1"/>
  <c r="J29" i="1"/>
  <c r="K29" i="1"/>
  <c r="M29" i="1"/>
  <c r="G30" i="1"/>
  <c r="J30" i="1"/>
  <c r="K30" i="1"/>
  <c r="M30" i="1"/>
  <c r="G31" i="1"/>
  <c r="J31" i="1"/>
  <c r="K31" i="1"/>
  <c r="M31" i="1"/>
  <c r="G32" i="1"/>
  <c r="J32" i="1"/>
  <c r="K32" i="1"/>
  <c r="M32" i="1"/>
  <c r="G33" i="1"/>
  <c r="J33" i="1"/>
  <c r="K33" i="1"/>
  <c r="M33" i="1"/>
  <c r="G34" i="1"/>
  <c r="J34" i="1"/>
  <c r="K34" i="1"/>
  <c r="M34" i="1"/>
  <c r="G35" i="1"/>
  <c r="J35" i="1"/>
  <c r="K35" i="1"/>
  <c r="M35" i="1"/>
  <c r="G36" i="1"/>
  <c r="J36" i="1"/>
  <c r="K36" i="1"/>
  <c r="M36" i="1"/>
  <c r="G37" i="1"/>
  <c r="J37" i="1"/>
  <c r="K37" i="1"/>
  <c r="M37" i="1"/>
  <c r="G38" i="1"/>
  <c r="J38" i="1"/>
  <c r="K38" i="1"/>
  <c r="M38" i="1"/>
  <c r="G39" i="1"/>
  <c r="J39" i="1"/>
  <c r="K39" i="1"/>
  <c r="M39" i="1"/>
  <c r="G40" i="1"/>
  <c r="J40" i="1"/>
  <c r="K40" i="1"/>
  <c r="M40" i="1"/>
  <c r="G41" i="1"/>
  <c r="J41" i="1"/>
  <c r="K41" i="1"/>
  <c r="M41" i="1"/>
  <c r="G42" i="1"/>
  <c r="J42" i="1"/>
  <c r="K42" i="1"/>
  <c r="M42" i="1"/>
  <c r="G43" i="1"/>
  <c r="J43" i="1"/>
  <c r="K43" i="1"/>
  <c r="M43" i="1"/>
  <c r="G44" i="1"/>
  <c r="J44" i="1"/>
  <c r="K44" i="1"/>
  <c r="M44" i="1"/>
  <c r="G45" i="1"/>
  <c r="J45" i="1"/>
  <c r="K45" i="1"/>
  <c r="M45" i="1"/>
  <c r="G46" i="1"/>
  <c r="J46" i="1"/>
  <c r="K46" i="1"/>
  <c r="M46" i="1"/>
  <c r="G47" i="1"/>
  <c r="J47" i="1"/>
  <c r="K47" i="1"/>
  <c r="M47" i="1"/>
  <c r="G48" i="1"/>
  <c r="J48" i="1"/>
  <c r="K48" i="1"/>
  <c r="M48" i="1"/>
  <c r="G49" i="1"/>
  <c r="J49" i="1"/>
  <c r="K49" i="1"/>
  <c r="M49" i="1"/>
  <c r="G50" i="1"/>
  <c r="J50" i="1"/>
  <c r="K50" i="1"/>
  <c r="M50" i="1"/>
  <c r="G51" i="1"/>
  <c r="J51" i="1"/>
  <c r="K51" i="1"/>
  <c r="M51" i="1"/>
  <c r="G52" i="1"/>
  <c r="J52" i="1"/>
  <c r="K52" i="1"/>
  <c r="M52" i="1"/>
  <c r="G53" i="1"/>
  <c r="J53" i="1"/>
  <c r="K53" i="1"/>
  <c r="M53" i="1"/>
  <c r="G54" i="1"/>
  <c r="J54" i="1"/>
  <c r="K54" i="1"/>
  <c r="M54" i="1"/>
  <c r="G55" i="1"/>
  <c r="J55" i="1"/>
  <c r="K55" i="1"/>
  <c r="M55" i="1"/>
  <c r="G56" i="1"/>
  <c r="J56" i="1"/>
  <c r="K56" i="1"/>
  <c r="M56" i="1"/>
  <c r="G57" i="1"/>
  <c r="J57" i="1"/>
  <c r="K57" i="1"/>
  <c r="M57" i="1"/>
  <c r="G58" i="1"/>
  <c r="J58" i="1"/>
  <c r="K58" i="1"/>
  <c r="M58" i="1"/>
  <c r="G59" i="1"/>
  <c r="J59" i="1"/>
  <c r="K59" i="1"/>
  <c r="M59" i="1"/>
  <c r="G60" i="1"/>
  <c r="J60" i="1"/>
  <c r="K60" i="1"/>
  <c r="M60" i="1"/>
  <c r="G61" i="1"/>
  <c r="J61" i="1"/>
  <c r="K61" i="1"/>
  <c r="M61" i="1"/>
  <c r="G62" i="1"/>
  <c r="J62" i="1"/>
  <c r="K62" i="1"/>
  <c r="M62" i="1"/>
  <c r="G63" i="1"/>
  <c r="J63" i="1"/>
  <c r="K63" i="1"/>
  <c r="M63" i="1"/>
  <c r="G64" i="1"/>
  <c r="J64" i="1"/>
  <c r="K64" i="1"/>
  <c r="M64" i="1"/>
  <c r="G65" i="1"/>
  <c r="J65" i="1"/>
  <c r="K65" i="1"/>
  <c r="M65" i="1"/>
  <c r="G66" i="1"/>
  <c r="J66" i="1"/>
  <c r="K66" i="1"/>
  <c r="M66" i="1"/>
  <c r="G67" i="1"/>
  <c r="J67" i="1"/>
  <c r="K67" i="1"/>
  <c r="M67" i="1"/>
  <c r="G68" i="1"/>
  <c r="J68" i="1"/>
  <c r="K68" i="1"/>
  <c r="M68" i="1"/>
  <c r="G69" i="1"/>
  <c r="J69" i="1"/>
  <c r="K69" i="1"/>
  <c r="M69" i="1"/>
  <c r="G70" i="1"/>
  <c r="J70" i="1"/>
  <c r="K70" i="1"/>
  <c r="M70" i="1"/>
  <c r="G71" i="1"/>
  <c r="J71" i="1"/>
  <c r="K71" i="1"/>
  <c r="M71" i="1"/>
  <c r="G72" i="1"/>
  <c r="J72" i="1"/>
  <c r="K72" i="1"/>
  <c r="M72" i="1"/>
  <c r="G73" i="1"/>
  <c r="J73" i="1"/>
  <c r="K73" i="1"/>
  <c r="M73" i="1"/>
  <c r="G74" i="1"/>
  <c r="J74" i="1"/>
  <c r="K74" i="1"/>
  <c r="M74" i="1"/>
  <c r="G75" i="1"/>
  <c r="J75" i="1"/>
  <c r="K75" i="1"/>
  <c r="M75" i="1"/>
  <c r="G76" i="1"/>
  <c r="J76" i="1"/>
  <c r="K76" i="1"/>
  <c r="M76" i="1"/>
  <c r="G77" i="1"/>
  <c r="J77" i="1"/>
  <c r="K77" i="1"/>
  <c r="M77" i="1"/>
  <c r="G78" i="1"/>
  <c r="J78" i="1"/>
  <c r="K78" i="1"/>
  <c r="M78" i="1"/>
  <c r="G79" i="1"/>
  <c r="J79" i="1"/>
  <c r="K79" i="1"/>
  <c r="M79" i="1"/>
  <c r="G80" i="1"/>
  <c r="J80" i="1"/>
  <c r="K80" i="1"/>
  <c r="M80" i="1"/>
  <c r="G81" i="1"/>
  <c r="J81" i="1"/>
  <c r="K81" i="1"/>
  <c r="M81" i="1"/>
  <c r="G82" i="1"/>
  <c r="J82" i="1"/>
  <c r="K82" i="1"/>
  <c r="M82" i="1"/>
  <c r="G83" i="1"/>
  <c r="J83" i="1"/>
  <c r="K83" i="1"/>
  <c r="M83" i="1"/>
  <c r="G84" i="1"/>
  <c r="J84" i="1"/>
  <c r="K84" i="1"/>
  <c r="M84" i="1"/>
  <c r="G85" i="1"/>
  <c r="J85" i="1"/>
  <c r="K85" i="1"/>
  <c r="M85" i="1"/>
  <c r="G86" i="1"/>
  <c r="J86" i="1"/>
  <c r="K86" i="1"/>
  <c r="M86" i="1"/>
  <c r="G87" i="1"/>
  <c r="J87" i="1"/>
  <c r="K87" i="1"/>
  <c r="M87" i="1"/>
  <c r="G88" i="1"/>
  <c r="J88" i="1"/>
  <c r="K88" i="1"/>
  <c r="M88" i="1"/>
  <c r="G89" i="1"/>
  <c r="J89" i="1"/>
  <c r="K89" i="1"/>
  <c r="M89" i="1"/>
  <c r="G90" i="1"/>
  <c r="J90" i="1"/>
  <c r="K90" i="1"/>
  <c r="M90" i="1"/>
  <c r="G91" i="1"/>
  <c r="J91" i="1"/>
  <c r="K91" i="1"/>
  <c r="M91" i="1"/>
  <c r="G92" i="1"/>
  <c r="J92" i="1"/>
  <c r="K92" i="1"/>
  <c r="M92" i="1"/>
  <c r="G93" i="1"/>
  <c r="J93" i="1"/>
  <c r="K93" i="1"/>
  <c r="M93" i="1"/>
  <c r="G94" i="1"/>
  <c r="J94" i="1"/>
  <c r="K94" i="1"/>
  <c r="M94" i="1"/>
  <c r="G95" i="1"/>
  <c r="J95" i="1"/>
  <c r="K95" i="1"/>
  <c r="M95" i="1"/>
  <c r="G96" i="1"/>
  <c r="J96" i="1"/>
  <c r="K96" i="1"/>
  <c r="M96" i="1"/>
  <c r="G97" i="1"/>
  <c r="J97" i="1"/>
  <c r="K97" i="1"/>
  <c r="M97" i="1"/>
  <c r="G98" i="1"/>
  <c r="J98" i="1"/>
  <c r="K98" i="1"/>
  <c r="M98" i="1"/>
  <c r="G99" i="1"/>
  <c r="J99" i="1"/>
  <c r="K99" i="1"/>
  <c r="M99" i="1"/>
  <c r="G100" i="1"/>
  <c r="J100" i="1"/>
  <c r="K100" i="1"/>
  <c r="M100" i="1"/>
  <c r="G101" i="1"/>
  <c r="J101" i="1"/>
  <c r="K101" i="1"/>
  <c r="M101" i="1"/>
  <c r="G102" i="1"/>
  <c r="J102" i="1"/>
  <c r="K102" i="1"/>
  <c r="M102" i="1"/>
  <c r="G103" i="1"/>
  <c r="J103" i="1"/>
  <c r="K103" i="1"/>
  <c r="M103" i="1"/>
  <c r="G16" i="1"/>
  <c r="J16" i="1"/>
  <c r="K16" i="1"/>
  <c r="M16" i="1"/>
  <c r="G17" i="1"/>
  <c r="J17" i="1"/>
  <c r="K17" i="1"/>
  <c r="M17" i="1"/>
  <c r="G18" i="1"/>
  <c r="J18" i="1"/>
  <c r="K18" i="1"/>
  <c r="M18" i="1"/>
  <c r="G19" i="1"/>
  <c r="J19" i="1"/>
  <c r="K19" i="1"/>
  <c r="M19" i="1"/>
  <c r="G20" i="1"/>
  <c r="J20" i="1"/>
  <c r="K20" i="1"/>
  <c r="M20" i="1"/>
  <c r="G21" i="1"/>
  <c r="J21" i="1"/>
  <c r="K21" i="1"/>
  <c r="M21" i="1"/>
  <c r="G22" i="1"/>
  <c r="J22" i="1"/>
  <c r="K22" i="1"/>
  <c r="M22" i="1"/>
  <c r="G23" i="1"/>
  <c r="J23" i="1"/>
  <c r="K23" i="1"/>
  <c r="M23" i="1"/>
  <c r="G24" i="1"/>
  <c r="J24" i="1"/>
  <c r="K24" i="1"/>
  <c r="M24" i="1"/>
  <c r="G25" i="1"/>
  <c r="J25" i="1"/>
  <c r="K25" i="1"/>
  <c r="M25" i="1"/>
  <c r="G26" i="1"/>
  <c r="J26" i="1"/>
  <c r="K26" i="1"/>
  <c r="M26" i="1"/>
  <c r="G27" i="1"/>
  <c r="J27" i="1"/>
  <c r="K27" i="1"/>
  <c r="M27" i="1"/>
  <c r="G15" i="1"/>
  <c r="J15" i="1"/>
  <c r="J11" i="1"/>
  <c r="J14" i="1"/>
  <c r="J10" i="1"/>
  <c r="O9" i="1"/>
  <c r="M15" i="1"/>
  <c r="M10" i="1"/>
  <c r="M11" i="1" s="1"/>
  <c r="M12" i="1" s="1"/>
  <c r="M13" i="1" s="1"/>
  <c r="M14" i="1" s="1"/>
  <c r="G12" i="1"/>
  <c r="G13" i="1"/>
  <c r="G14" i="1"/>
  <c r="K11" i="1"/>
  <c r="K14" i="1"/>
  <c r="K15" i="1"/>
  <c r="G11" i="1"/>
  <c r="K10" i="1"/>
  <c r="G10" i="1"/>
  <c r="N10" i="1" l="1"/>
  <c r="O10" i="1" s="1"/>
  <c r="N11" i="1" s="1"/>
  <c r="O11" i="1" s="1"/>
  <c r="N12" i="1" s="1"/>
  <c r="E7" i="1"/>
  <c r="O12" i="1" l="1"/>
  <c r="N13" i="1" s="1"/>
  <c r="O13" i="1" s="1"/>
  <c r="J12" i="1"/>
  <c r="K12" i="1" s="1"/>
  <c r="J13" i="1" l="1"/>
  <c r="K13" i="1" s="1"/>
  <c r="I7" i="1" s="1"/>
  <c r="N14" i="1"/>
  <c r="O14" i="1" s="1"/>
  <c r="N15" i="1" l="1"/>
  <c r="O15" i="1" l="1"/>
  <c r="N16" i="1" l="1"/>
  <c r="O16" i="1" s="1"/>
  <c r="N17" i="1" s="1"/>
  <c r="O17" i="1" s="1"/>
  <c r="N18" i="1" s="1"/>
  <c r="O18" i="1" s="1"/>
  <c r="N19" i="1" s="1"/>
  <c r="O19" i="1" s="1"/>
  <c r="N20" i="1" s="1"/>
  <c r="O20" i="1" s="1"/>
  <c r="N21" i="1" s="1"/>
  <c r="O21" i="1" s="1"/>
  <c r="N22" i="1" s="1"/>
  <c r="O22" i="1" s="1"/>
  <c r="N23" i="1" s="1"/>
  <c r="O23" i="1" s="1"/>
  <c r="N24" i="1" s="1"/>
  <c r="O24" i="1" s="1"/>
  <c r="N25" i="1" s="1"/>
  <c r="O25" i="1" s="1"/>
  <c r="N26" i="1" s="1"/>
  <c r="O26" i="1" s="1"/>
  <c r="N27" i="1" s="1"/>
  <c r="O27" i="1" s="1"/>
  <c r="N28" i="1" s="1"/>
  <c r="O28" i="1" s="1"/>
  <c r="N29" i="1" s="1"/>
  <c r="O29" i="1" s="1"/>
  <c r="N30" i="1" s="1"/>
  <c r="O30" i="1" s="1"/>
  <c r="N31" i="1" s="1"/>
  <c r="O31" i="1" s="1"/>
  <c r="N32" i="1" s="1"/>
  <c r="O32" i="1" s="1"/>
  <c r="N33" i="1" s="1"/>
  <c r="O33" i="1" s="1"/>
  <c r="N34" i="1" s="1"/>
  <c r="O34" i="1" s="1"/>
  <c r="N35" i="1" s="1"/>
  <c r="O35" i="1" s="1"/>
  <c r="N36" i="1" s="1"/>
  <c r="O36" i="1" s="1"/>
  <c r="N37" i="1" s="1"/>
  <c r="O37" i="1" s="1"/>
  <c r="N38" i="1" s="1"/>
  <c r="O38" i="1" s="1"/>
  <c r="N39" i="1" s="1"/>
  <c r="O39" i="1" s="1"/>
  <c r="N40" i="1" s="1"/>
  <c r="O40" i="1" s="1"/>
  <c r="N41" i="1" s="1"/>
  <c r="O41" i="1" s="1"/>
  <c r="N42" i="1" s="1"/>
  <c r="O42" i="1" s="1"/>
  <c r="N43" i="1" s="1"/>
  <c r="O43" i="1" s="1"/>
  <c r="N44" i="1" s="1"/>
  <c r="O44" i="1" s="1"/>
  <c r="N45" i="1" s="1"/>
  <c r="O45" i="1" s="1"/>
  <c r="N46" i="1" s="1"/>
  <c r="O46" i="1" s="1"/>
  <c r="N47" i="1" s="1"/>
  <c r="O47" i="1" s="1"/>
  <c r="N48" i="1" s="1"/>
  <c r="O48" i="1" s="1"/>
  <c r="N49" i="1" s="1"/>
  <c r="O49" i="1" s="1"/>
  <c r="N50" i="1" s="1"/>
  <c r="O50" i="1" s="1"/>
  <c r="N51" i="1" s="1"/>
  <c r="O51" i="1" s="1"/>
  <c r="N52" i="1" s="1"/>
  <c r="O52" i="1" s="1"/>
  <c r="N53" i="1" s="1"/>
  <c r="O53" i="1" s="1"/>
  <c r="N54" i="1" s="1"/>
  <c r="O54" i="1" s="1"/>
  <c r="N55" i="1" s="1"/>
  <c r="O55" i="1" s="1"/>
  <c r="N56" i="1" s="1"/>
  <c r="O56" i="1" s="1"/>
  <c r="N57" i="1" s="1"/>
  <c r="O57" i="1" s="1"/>
  <c r="N58" i="1" s="1"/>
  <c r="O58" i="1" s="1"/>
  <c r="N59" i="1" s="1"/>
  <c r="O59" i="1" s="1"/>
  <c r="N60" i="1" s="1"/>
  <c r="O60" i="1" s="1"/>
  <c r="N61" i="1" s="1"/>
  <c r="O61" i="1" s="1"/>
  <c r="N62" i="1" s="1"/>
  <c r="O62" i="1" s="1"/>
  <c r="N63" i="1" s="1"/>
  <c r="O63" i="1" s="1"/>
  <c r="N64" i="1" s="1"/>
  <c r="O64" i="1" s="1"/>
  <c r="N65" i="1" s="1"/>
  <c r="O65" i="1" s="1"/>
  <c r="N66" i="1" s="1"/>
  <c r="O66" i="1" s="1"/>
  <c r="N67" i="1" s="1"/>
  <c r="O67" i="1" s="1"/>
  <c r="N68" i="1" s="1"/>
  <c r="O68" i="1" s="1"/>
  <c r="N69" i="1" s="1"/>
  <c r="O69" i="1" s="1"/>
  <c r="N70" i="1" s="1"/>
  <c r="O70" i="1" s="1"/>
  <c r="N71" i="1" s="1"/>
  <c r="O71" i="1" s="1"/>
  <c r="N72" i="1" s="1"/>
  <c r="O72" i="1" s="1"/>
  <c r="N73" i="1" s="1"/>
  <c r="O73" i="1" s="1"/>
  <c r="N74" i="1" s="1"/>
  <c r="O74" i="1" s="1"/>
  <c r="N75" i="1" s="1"/>
  <c r="O75" i="1" s="1"/>
  <c r="N76" i="1" s="1"/>
  <c r="O76" i="1" s="1"/>
  <c r="N77" i="1" s="1"/>
  <c r="O77" i="1" s="1"/>
  <c r="N78" i="1" s="1"/>
  <c r="O78" i="1" s="1"/>
  <c r="N79" i="1" s="1"/>
  <c r="O79" i="1" s="1"/>
  <c r="N80" i="1" s="1"/>
  <c r="O80" i="1" s="1"/>
  <c r="N81" i="1" s="1"/>
  <c r="O81" i="1" s="1"/>
  <c r="N82" i="1" s="1"/>
  <c r="O82" i="1" s="1"/>
  <c r="N83" i="1" s="1"/>
  <c r="O83" i="1" s="1"/>
  <c r="N84" i="1" s="1"/>
  <c r="O84" i="1" s="1"/>
  <c r="N85" i="1" s="1"/>
  <c r="O85" i="1" s="1"/>
  <c r="N86" i="1" s="1"/>
  <c r="O86" i="1" s="1"/>
  <c r="N87" i="1" s="1"/>
  <c r="O87" i="1" s="1"/>
  <c r="N88" i="1" s="1"/>
  <c r="O88" i="1" s="1"/>
  <c r="N89" i="1" s="1"/>
  <c r="O89" i="1" s="1"/>
  <c r="N90" i="1" s="1"/>
  <c r="O90" i="1" s="1"/>
  <c r="N91" i="1" s="1"/>
  <c r="O91" i="1" s="1"/>
  <c r="N92" i="1" s="1"/>
  <c r="O92" i="1" s="1"/>
  <c r="N93" i="1" s="1"/>
  <c r="O93" i="1" s="1"/>
  <c r="N94" i="1" s="1"/>
  <c r="O94" i="1" s="1"/>
  <c r="N95" i="1" s="1"/>
  <c r="O95" i="1" s="1"/>
  <c r="N96" i="1" s="1"/>
  <c r="O96" i="1" s="1"/>
  <c r="N97" i="1" s="1"/>
  <c r="O97" i="1" s="1"/>
  <c r="N98" i="1" s="1"/>
  <c r="O98" i="1" s="1"/>
  <c r="N99" i="1" s="1"/>
  <c r="O99" i="1" s="1"/>
  <c r="N100" i="1" s="1"/>
  <c r="O100" i="1" s="1"/>
  <c r="N101" i="1" s="1"/>
  <c r="O101" i="1" s="1"/>
  <c r="N102" i="1" s="1"/>
  <c r="O102" i="1" s="1"/>
  <c r="N103" i="1" s="1"/>
  <c r="O103" i="1" s="1"/>
  <c r="M7" i="1" l="1"/>
</calcChain>
</file>

<file path=xl/sharedStrings.xml><?xml version="1.0" encoding="utf-8"?>
<sst xmlns="http://schemas.openxmlformats.org/spreadsheetml/2006/main" count="22" uniqueCount="14">
  <si>
    <t>[My Company's Name]</t>
  </si>
  <si>
    <t>Date</t>
  </si>
  <si>
    <t>Qty</t>
  </si>
  <si>
    <t>Unit Cost</t>
  </si>
  <si>
    <t>Total</t>
  </si>
  <si>
    <t>COST OF GOODS SOLD</t>
  </si>
  <si>
    <t>PURCHASES</t>
  </si>
  <si>
    <t>INVENTORY</t>
  </si>
  <si>
    <t>Transac.</t>
  </si>
  <si>
    <t>Purchase</t>
  </si>
  <si>
    <t>Sale</t>
  </si>
  <si>
    <t>Beg. Bal</t>
  </si>
  <si>
    <t>Inventory &amp; COGS Tracker - Average Method</t>
  </si>
  <si>
    <t>WARNING: Only fill out the yellow cells. Delete this warning anytime.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</si>
</sst>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mmm\ d\,\ yyyy"/>
    <numFmt numFmtId="169" formatCode="\$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 tint="0.34998626667073579"/>
      <name val="Arial"/>
      <family val="2"/>
    </font>
    <font>
      <sz val="16"/>
      <color theme="1" tint="0.34998626667073579"/>
      <name val="Arial"/>
      <family val="2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BBFFB9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C9F7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horizontal="center" wrapText="1"/>
    </xf>
    <xf numFmtId="169" fontId="1" fillId="0" borderId="0" xfId="0" applyNumberFormat="1" applyFont="1" applyAlignment="1">
      <alignment wrapText="1"/>
    </xf>
    <xf numFmtId="169" fontId="1" fillId="0" borderId="0" xfId="0" applyNumberFormat="1" applyFont="1" applyAlignment="1">
      <alignment horizontal="right" wrapText="1"/>
    </xf>
    <xf numFmtId="16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69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9" fontId="2" fillId="0" borderId="1" xfId="0" applyNumberFormat="1" applyFont="1" applyBorder="1" applyAlignment="1">
      <alignment horizontal="center" wrapText="1"/>
    </xf>
    <xf numFmtId="167" fontId="2" fillId="3" borderId="0" xfId="0" applyNumberFormat="1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9" fontId="2" fillId="3" borderId="0" xfId="0" applyNumberFormat="1" applyFont="1" applyFill="1" applyAlignment="1">
      <alignment horizontal="center" wrapText="1"/>
    </xf>
    <xf numFmtId="167" fontId="2" fillId="4" borderId="0" xfId="0" applyNumberFormat="1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169" fontId="2" fillId="4" borderId="0" xfId="0" applyNumberFormat="1" applyFont="1" applyFill="1" applyAlignment="1">
      <alignment horizontal="center" wrapText="1"/>
    </xf>
    <xf numFmtId="167" fontId="2" fillId="5" borderId="0" xfId="0" applyNumberFormat="1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169" fontId="2" fillId="5" borderId="0" xfId="0" applyNumberFormat="1" applyFont="1" applyFill="1" applyAlignment="1">
      <alignment horizontal="center" wrapText="1"/>
    </xf>
    <xf numFmtId="0" fontId="1" fillId="2" borderId="1" xfId="0" applyFont="1" applyFill="1" applyBorder="1"/>
    <xf numFmtId="167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6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69" fontId="1" fillId="2" borderId="1" xfId="0" applyNumberFormat="1" applyFont="1" applyFill="1" applyBorder="1" applyAlignment="1">
      <alignment horizontal="right" wrapText="1"/>
    </xf>
    <xf numFmtId="169" fontId="4" fillId="3" borderId="2" xfId="0" applyNumberFormat="1" applyFont="1" applyFill="1" applyBorder="1" applyAlignment="1">
      <alignment horizontal="center" vertical="center" wrapText="1"/>
    </xf>
    <xf numFmtId="169" fontId="4" fillId="3" borderId="3" xfId="0" applyNumberFormat="1" applyFont="1" applyFill="1" applyBorder="1" applyAlignment="1">
      <alignment horizontal="center" vertical="center" wrapText="1"/>
    </xf>
    <xf numFmtId="169" fontId="4" fillId="3" borderId="4" xfId="0" applyNumberFormat="1" applyFont="1" applyFill="1" applyBorder="1" applyAlignment="1">
      <alignment horizontal="center" vertical="center" wrapText="1"/>
    </xf>
    <xf numFmtId="169" fontId="4" fillId="4" borderId="2" xfId="0" applyNumberFormat="1" applyFont="1" applyFill="1" applyBorder="1" applyAlignment="1">
      <alignment horizontal="center" vertical="center" wrapText="1"/>
    </xf>
    <xf numFmtId="169" fontId="4" fillId="4" borderId="3" xfId="0" applyNumberFormat="1" applyFont="1" applyFill="1" applyBorder="1" applyAlignment="1">
      <alignment horizontal="center" vertical="center" wrapText="1"/>
    </xf>
    <xf numFmtId="169" fontId="4" fillId="4" borderId="4" xfId="0" applyNumberFormat="1" applyFont="1" applyFill="1" applyBorder="1" applyAlignment="1">
      <alignment horizontal="center" vertical="center" wrapText="1"/>
    </xf>
    <xf numFmtId="169" fontId="4" fillId="5" borderId="2" xfId="0" quotePrefix="1" applyNumberFormat="1" applyFont="1" applyFill="1" applyBorder="1" applyAlignment="1">
      <alignment horizontal="center" vertical="center" wrapText="1"/>
    </xf>
    <xf numFmtId="169" fontId="4" fillId="5" borderId="3" xfId="0" applyNumberFormat="1" applyFont="1" applyFill="1" applyBorder="1" applyAlignment="1">
      <alignment horizontal="center" vertical="center" wrapText="1"/>
    </xf>
    <xf numFmtId="169" fontId="4" fillId="5" borderId="4" xfId="0" applyNumberFormat="1" applyFont="1" applyFill="1" applyBorder="1" applyAlignment="1">
      <alignment horizontal="center" vertical="center" wrapText="1"/>
    </xf>
    <xf numFmtId="0" fontId="1" fillId="6" borderId="0" xfId="0" applyFont="1" applyFill="1"/>
    <xf numFmtId="167" fontId="1" fillId="6" borderId="0" xfId="0" applyNumberFormat="1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167" fontId="2" fillId="6" borderId="0" xfId="0" applyNumberFormat="1" applyFont="1" applyFill="1" applyAlignment="1">
      <alignment horizontal="center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/>
    <xf numFmtId="0" fontId="1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7" borderId="0" xfId="0" applyFont="1" applyFill="1" applyAlignment="1">
      <alignment horizontal="center"/>
    </xf>
    <xf numFmtId="0" fontId="1" fillId="6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F7FF"/>
      <color rgb="FFFF9F9F"/>
      <color rgb="FFBB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C39B1-7B07-4F9E-B3E5-4B366399B261}">
  <dimension ref="A1:O103"/>
  <sheetViews>
    <sheetView showGridLines="0" tabSelected="1" zoomScale="140" zoomScaleNormal="140" workbookViewId="0">
      <pane ySplit="8" topLeftCell="A9" activePane="bottomLeft" state="frozen"/>
      <selection pane="bottomLeft" activeCell="E12" sqref="E12"/>
    </sheetView>
  </sheetViews>
  <sheetFormatPr defaultRowHeight="13.8" x14ac:dyDescent="0.25"/>
  <cols>
    <col min="1" max="1" width="11.77734375" style="1" customWidth="1"/>
    <col min="2" max="2" width="2.33203125" style="44" customWidth="1"/>
    <col min="3" max="3" width="12.33203125" style="4" customWidth="1"/>
    <col min="4" max="4" width="1.88671875" style="48" customWidth="1"/>
    <col min="5" max="5" width="7.5546875" style="3" customWidth="1"/>
    <col min="6" max="6" width="11.6640625" style="5" customWidth="1"/>
    <col min="7" max="7" width="14.6640625" style="5" customWidth="1"/>
    <col min="8" max="8" width="2.21875" style="41" customWidth="1"/>
    <col min="9" max="9" width="7.5546875" style="3" customWidth="1"/>
    <col min="10" max="10" width="11.6640625" style="5" customWidth="1"/>
    <col min="11" max="11" width="14.6640625" style="5" customWidth="1"/>
    <col min="12" max="12" width="2.109375" style="41" customWidth="1"/>
    <col min="13" max="13" width="7.5546875" style="3" customWidth="1"/>
    <col min="14" max="14" width="11.6640625" style="6" customWidth="1"/>
    <col min="15" max="15" width="14.6640625" style="6" customWidth="1"/>
    <col min="16" max="16384" width="8.88671875" style="1"/>
  </cols>
  <sheetData>
    <row r="1" spans="1:15" ht="22.8" x14ac:dyDescent="0.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2.8" x14ac:dyDescent="0.4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52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6" spans="1:15" x14ac:dyDescent="0.25">
      <c r="A6" s="37"/>
      <c r="B6" s="45"/>
      <c r="C6" s="38"/>
      <c r="E6" s="13" t="s">
        <v>6</v>
      </c>
      <c r="F6" s="13"/>
      <c r="G6" s="13"/>
      <c r="I6" s="16" t="s">
        <v>5</v>
      </c>
      <c r="J6" s="16"/>
      <c r="K6" s="16"/>
      <c r="M6" s="19" t="s">
        <v>7</v>
      </c>
      <c r="N6" s="19"/>
      <c r="O6" s="19"/>
    </row>
    <row r="7" spans="1:15" ht="18" customHeight="1" x14ac:dyDescent="0.25">
      <c r="A7" s="53"/>
      <c r="B7" s="53"/>
      <c r="C7" s="53"/>
      <c r="E7" s="28">
        <f>SUM(G:G)</f>
        <v>14000</v>
      </c>
      <c r="F7" s="29"/>
      <c r="G7" s="30"/>
      <c r="H7" s="42"/>
      <c r="I7" s="31">
        <f>SUM(K:K)</f>
        <v>6214.2857142857147</v>
      </c>
      <c r="J7" s="32"/>
      <c r="K7" s="33"/>
      <c r="L7" s="42"/>
      <c r="M7" s="34">
        <f ca="1">OFFSET(O8,COUNT(O:O),0,1,1)</f>
        <v>8285.7142857142862</v>
      </c>
      <c r="N7" s="35"/>
      <c r="O7" s="36"/>
    </row>
    <row r="8" spans="1:15" s="2" customFormat="1" x14ac:dyDescent="0.25">
      <c r="A8" s="39" t="s">
        <v>8</v>
      </c>
      <c r="B8" s="46"/>
      <c r="C8" s="40" t="s">
        <v>1</v>
      </c>
      <c r="D8" s="49"/>
      <c r="E8" s="14" t="s">
        <v>2</v>
      </c>
      <c r="F8" s="15" t="s">
        <v>3</v>
      </c>
      <c r="G8" s="15" t="s">
        <v>4</v>
      </c>
      <c r="H8" s="43"/>
      <c r="I8" s="17" t="s">
        <v>2</v>
      </c>
      <c r="J8" s="18" t="s">
        <v>3</v>
      </c>
      <c r="K8" s="18" t="s">
        <v>4</v>
      </c>
      <c r="L8" s="43"/>
      <c r="M8" s="20" t="s">
        <v>2</v>
      </c>
      <c r="N8" s="21" t="s">
        <v>3</v>
      </c>
      <c r="O8" s="21" t="s">
        <v>4</v>
      </c>
    </row>
    <row r="9" spans="1:15" s="2" customFormat="1" x14ac:dyDescent="0.25">
      <c r="A9" s="10"/>
      <c r="B9" s="47"/>
      <c r="C9" s="23" t="s">
        <v>11</v>
      </c>
      <c r="D9" s="49"/>
      <c r="E9" s="11"/>
      <c r="F9" s="12"/>
      <c r="G9" s="12"/>
      <c r="H9" s="43"/>
      <c r="I9" s="11"/>
      <c r="J9" s="12"/>
      <c r="K9" s="12"/>
      <c r="L9" s="43"/>
      <c r="M9" s="26">
        <v>100</v>
      </c>
      <c r="N9" s="27">
        <v>5</v>
      </c>
      <c r="O9" s="27">
        <f>IFERROR(M9*N9,"")</f>
        <v>500</v>
      </c>
    </row>
    <row r="10" spans="1:15" x14ac:dyDescent="0.25">
      <c r="A10" s="22" t="s">
        <v>9</v>
      </c>
      <c r="C10" s="50">
        <v>44835</v>
      </c>
      <c r="E10" s="24">
        <v>200</v>
      </c>
      <c r="F10" s="25">
        <v>10</v>
      </c>
      <c r="G10" s="7">
        <f>IF(ISBLANK(E10),"",E10*F10)</f>
        <v>2000</v>
      </c>
      <c r="I10" s="24"/>
      <c r="J10" s="7" t="str">
        <f>_xlfn.IFS(A10="Sale",N10,A10="Purchase","",ISBLANK(I10),"")</f>
        <v/>
      </c>
      <c r="K10" s="7" t="str">
        <f>IF(ISBLANK(I10),"",I10*J10)</f>
        <v/>
      </c>
      <c r="M10" s="8">
        <f>IF(ISBLANK(A10),"",M9+E10-I10)</f>
        <v>300</v>
      </c>
      <c r="N10" s="9">
        <f>IFERROR(_xlfn.IFS(A10="Purchase",(O9+G10)/(M9+E10),A10="Sale",N9),"")</f>
        <v>8.3333333333333339</v>
      </c>
      <c r="O10" s="9">
        <f t="shared" ref="O10:O15" si="0">IFERROR(M10*N10,"")</f>
        <v>2500</v>
      </c>
    </row>
    <row r="11" spans="1:15" x14ac:dyDescent="0.25">
      <c r="A11" s="22" t="s">
        <v>9</v>
      </c>
      <c r="C11" s="50">
        <v>44837</v>
      </c>
      <c r="E11" s="24">
        <v>400</v>
      </c>
      <c r="F11" s="25">
        <v>30</v>
      </c>
      <c r="G11" s="7">
        <f>IF(ISBLANK(E11),"",E11*F11)</f>
        <v>12000</v>
      </c>
      <c r="I11" s="24"/>
      <c r="J11" s="7" t="str">
        <f t="shared" ref="J11:J15" si="1">_xlfn.IFS(A11="Sale",N11,A11="Purchase","",ISBLANK(I11),"")</f>
        <v/>
      </c>
      <c r="K11" s="7" t="str">
        <f t="shared" ref="K11:K15" si="2">IF(ISBLANK(I11),"",I11*J11)</f>
        <v/>
      </c>
      <c r="M11" s="8">
        <f t="shared" ref="M11:M15" si="3">IF(ISBLANK(A11),"",M10+E11-I11)</f>
        <v>700</v>
      </c>
      <c r="N11" s="9">
        <f t="shared" ref="N11:N15" si="4">IFERROR(_xlfn.IFS(A11="Purchase",(O10+G11)/(M10+E11),A11="Sale",N10),"")</f>
        <v>20.714285714285715</v>
      </c>
      <c r="O11" s="9">
        <f t="shared" si="0"/>
        <v>14500</v>
      </c>
    </row>
    <row r="12" spans="1:15" x14ac:dyDescent="0.25">
      <c r="A12" s="22" t="s">
        <v>10</v>
      </c>
      <c r="C12" s="50">
        <v>44838</v>
      </c>
      <c r="E12" s="24"/>
      <c r="F12" s="25"/>
      <c r="G12" s="7" t="str">
        <f t="shared" ref="G12:G15" si="5">IF(ISBLANK(E12),"",E12*F12)</f>
        <v/>
      </c>
      <c r="I12" s="24">
        <v>237</v>
      </c>
      <c r="J12" s="7">
        <f t="shared" si="1"/>
        <v>20.714285714285715</v>
      </c>
      <c r="K12" s="7">
        <f t="shared" si="2"/>
        <v>4909.2857142857147</v>
      </c>
      <c r="M12" s="8">
        <f t="shared" si="3"/>
        <v>463</v>
      </c>
      <c r="N12" s="9">
        <f t="shared" si="4"/>
        <v>20.714285714285715</v>
      </c>
      <c r="O12" s="9">
        <f t="shared" si="0"/>
        <v>9590.7142857142862</v>
      </c>
    </row>
    <row r="13" spans="1:15" x14ac:dyDescent="0.25">
      <c r="A13" s="22" t="s">
        <v>10</v>
      </c>
      <c r="C13" s="50">
        <v>44839</v>
      </c>
      <c r="E13" s="24"/>
      <c r="F13" s="25"/>
      <c r="G13" s="7" t="str">
        <f t="shared" si="5"/>
        <v/>
      </c>
      <c r="I13" s="24">
        <v>63</v>
      </c>
      <c r="J13" s="7">
        <f t="shared" si="1"/>
        <v>20.714285714285715</v>
      </c>
      <c r="K13" s="7">
        <f t="shared" si="2"/>
        <v>1305</v>
      </c>
      <c r="M13" s="8">
        <f t="shared" si="3"/>
        <v>400</v>
      </c>
      <c r="N13" s="9">
        <f t="shared" si="4"/>
        <v>20.714285714285715</v>
      </c>
      <c r="O13" s="9">
        <f>IFERROR(M13*N13,"")</f>
        <v>8285.7142857142862</v>
      </c>
    </row>
    <row r="14" spans="1:15" x14ac:dyDescent="0.25">
      <c r="A14" s="22"/>
      <c r="C14" s="50"/>
      <c r="E14" s="24"/>
      <c r="F14" s="25"/>
      <c r="G14" s="7" t="str">
        <f t="shared" si="5"/>
        <v/>
      </c>
      <c r="I14" s="24"/>
      <c r="J14" s="7" t="str">
        <f t="shared" si="1"/>
        <v/>
      </c>
      <c r="K14" s="7" t="str">
        <f t="shared" si="2"/>
        <v/>
      </c>
      <c r="M14" s="8" t="str">
        <f t="shared" si="3"/>
        <v/>
      </c>
      <c r="N14" s="9" t="str">
        <f>IFERROR(_xlfn.IFS(A14="Purchase",(O13+G14)/(M13+E14),A14="Sale",N13),"")</f>
        <v/>
      </c>
      <c r="O14" s="9" t="str">
        <f>IFERROR(M14*N14,"")</f>
        <v/>
      </c>
    </row>
    <row r="15" spans="1:15" x14ac:dyDescent="0.25">
      <c r="A15" s="22"/>
      <c r="C15" s="50"/>
      <c r="E15" s="24"/>
      <c r="F15" s="25"/>
      <c r="G15" s="7" t="str">
        <f t="shared" si="5"/>
        <v/>
      </c>
      <c r="I15" s="24"/>
      <c r="J15" s="7" t="str">
        <f t="shared" si="1"/>
        <v/>
      </c>
      <c r="K15" s="7" t="str">
        <f t="shared" si="2"/>
        <v/>
      </c>
      <c r="M15" s="8" t="str">
        <f t="shared" si="3"/>
        <v/>
      </c>
      <c r="N15" s="9" t="str">
        <f t="shared" si="4"/>
        <v/>
      </c>
      <c r="O15" s="9" t="str">
        <f t="shared" si="0"/>
        <v/>
      </c>
    </row>
    <row r="16" spans="1:15" x14ac:dyDescent="0.25">
      <c r="A16" s="22"/>
      <c r="C16" s="50"/>
      <c r="E16" s="24"/>
      <c r="F16" s="25"/>
      <c r="G16" s="7" t="str">
        <f t="shared" ref="G16:G28" si="6">IF(ISBLANK(E16),"",E16*F16)</f>
        <v/>
      </c>
      <c r="I16" s="24"/>
      <c r="J16" s="7" t="str">
        <f t="shared" ref="J16:J28" si="7">_xlfn.IFS(A16="Sale",N16,A16="Purchase","",ISBLANK(I16),"")</f>
        <v/>
      </c>
      <c r="K16" s="7" t="str">
        <f t="shared" ref="K16:K28" si="8">IF(ISBLANK(I16),"",I16*J16)</f>
        <v/>
      </c>
      <c r="M16" s="8" t="str">
        <f t="shared" ref="M16:M28" si="9">IF(ISBLANK(A16),"",M15+E16-I16)</f>
        <v/>
      </c>
      <c r="N16" s="9" t="str">
        <f t="shared" ref="N16:N28" si="10">IFERROR(_xlfn.IFS(A16="Purchase",(O15+G16)/(M15+E16),A16="Sale",N15),"")</f>
        <v/>
      </c>
      <c r="O16" s="9" t="str">
        <f t="shared" ref="O16:O28" si="11">IFERROR(M16*N16,"")</f>
        <v/>
      </c>
    </row>
    <row r="17" spans="1:15" x14ac:dyDescent="0.25">
      <c r="A17" s="22"/>
      <c r="C17" s="50"/>
      <c r="E17" s="24"/>
      <c r="F17" s="25"/>
      <c r="G17" s="7" t="str">
        <f t="shared" si="6"/>
        <v/>
      </c>
      <c r="I17" s="24"/>
      <c r="J17" s="7" t="str">
        <f t="shared" si="7"/>
        <v/>
      </c>
      <c r="K17" s="7" t="str">
        <f t="shared" si="8"/>
        <v/>
      </c>
      <c r="M17" s="8" t="str">
        <f t="shared" si="9"/>
        <v/>
      </c>
      <c r="N17" s="9" t="str">
        <f t="shared" si="10"/>
        <v/>
      </c>
      <c r="O17" s="9" t="str">
        <f t="shared" si="11"/>
        <v/>
      </c>
    </row>
    <row r="18" spans="1:15" x14ac:dyDescent="0.25">
      <c r="A18" s="22"/>
      <c r="C18" s="50"/>
      <c r="E18" s="24"/>
      <c r="F18" s="25"/>
      <c r="G18" s="7" t="str">
        <f t="shared" si="6"/>
        <v/>
      </c>
      <c r="I18" s="24"/>
      <c r="J18" s="7" t="str">
        <f t="shared" si="7"/>
        <v/>
      </c>
      <c r="K18" s="7" t="str">
        <f t="shared" si="8"/>
        <v/>
      </c>
      <c r="M18" s="8" t="str">
        <f t="shared" si="9"/>
        <v/>
      </c>
      <c r="N18" s="9" t="str">
        <f t="shared" si="10"/>
        <v/>
      </c>
      <c r="O18" s="9" t="str">
        <f t="shared" si="11"/>
        <v/>
      </c>
    </row>
    <row r="19" spans="1:15" x14ac:dyDescent="0.25">
      <c r="A19" s="22"/>
      <c r="C19" s="50"/>
      <c r="E19" s="24"/>
      <c r="F19" s="25"/>
      <c r="G19" s="7" t="str">
        <f t="shared" si="6"/>
        <v/>
      </c>
      <c r="I19" s="24"/>
      <c r="J19" s="7" t="str">
        <f t="shared" si="7"/>
        <v/>
      </c>
      <c r="K19" s="7" t="str">
        <f t="shared" si="8"/>
        <v/>
      </c>
      <c r="M19" s="8" t="str">
        <f t="shared" si="9"/>
        <v/>
      </c>
      <c r="N19" s="9" t="str">
        <f t="shared" si="10"/>
        <v/>
      </c>
      <c r="O19" s="9" t="str">
        <f t="shared" si="11"/>
        <v/>
      </c>
    </row>
    <row r="20" spans="1:15" x14ac:dyDescent="0.25">
      <c r="A20" s="22"/>
      <c r="C20" s="50"/>
      <c r="E20" s="24"/>
      <c r="F20" s="25"/>
      <c r="G20" s="7" t="str">
        <f t="shared" si="6"/>
        <v/>
      </c>
      <c r="I20" s="24"/>
      <c r="J20" s="7" t="str">
        <f t="shared" si="7"/>
        <v/>
      </c>
      <c r="K20" s="7" t="str">
        <f t="shared" si="8"/>
        <v/>
      </c>
      <c r="M20" s="8" t="str">
        <f t="shared" si="9"/>
        <v/>
      </c>
      <c r="N20" s="9" t="str">
        <f t="shared" si="10"/>
        <v/>
      </c>
      <c r="O20" s="9" t="str">
        <f t="shared" si="11"/>
        <v/>
      </c>
    </row>
    <row r="21" spans="1:15" x14ac:dyDescent="0.25">
      <c r="A21" s="22"/>
      <c r="C21" s="50"/>
      <c r="E21" s="24"/>
      <c r="F21" s="25"/>
      <c r="G21" s="7" t="str">
        <f t="shared" si="6"/>
        <v/>
      </c>
      <c r="I21" s="24"/>
      <c r="J21" s="7" t="str">
        <f t="shared" si="7"/>
        <v/>
      </c>
      <c r="K21" s="7" t="str">
        <f t="shared" si="8"/>
        <v/>
      </c>
      <c r="M21" s="8" t="str">
        <f t="shared" si="9"/>
        <v/>
      </c>
      <c r="N21" s="9" t="str">
        <f t="shared" si="10"/>
        <v/>
      </c>
      <c r="O21" s="9" t="str">
        <f t="shared" si="11"/>
        <v/>
      </c>
    </row>
    <row r="22" spans="1:15" x14ac:dyDescent="0.25">
      <c r="A22" s="22"/>
      <c r="C22" s="50"/>
      <c r="E22" s="24"/>
      <c r="F22" s="25"/>
      <c r="G22" s="7" t="str">
        <f t="shared" si="6"/>
        <v/>
      </c>
      <c r="I22" s="24"/>
      <c r="J22" s="7" t="str">
        <f t="shared" si="7"/>
        <v/>
      </c>
      <c r="K22" s="7" t="str">
        <f t="shared" si="8"/>
        <v/>
      </c>
      <c r="M22" s="8" t="str">
        <f t="shared" si="9"/>
        <v/>
      </c>
      <c r="N22" s="9" t="str">
        <f t="shared" si="10"/>
        <v/>
      </c>
      <c r="O22" s="9" t="str">
        <f t="shared" si="11"/>
        <v/>
      </c>
    </row>
    <row r="23" spans="1:15" x14ac:dyDescent="0.25">
      <c r="A23" s="22"/>
      <c r="C23" s="50"/>
      <c r="E23" s="24"/>
      <c r="F23" s="25"/>
      <c r="G23" s="7" t="str">
        <f t="shared" si="6"/>
        <v/>
      </c>
      <c r="I23" s="24"/>
      <c r="J23" s="7" t="str">
        <f t="shared" si="7"/>
        <v/>
      </c>
      <c r="K23" s="7" t="str">
        <f t="shared" si="8"/>
        <v/>
      </c>
      <c r="M23" s="8" t="str">
        <f t="shared" si="9"/>
        <v/>
      </c>
      <c r="N23" s="9" t="str">
        <f t="shared" si="10"/>
        <v/>
      </c>
      <c r="O23" s="9" t="str">
        <f t="shared" si="11"/>
        <v/>
      </c>
    </row>
    <row r="24" spans="1:15" x14ac:dyDescent="0.25">
      <c r="A24" s="22"/>
      <c r="C24" s="50"/>
      <c r="E24" s="24"/>
      <c r="F24" s="25"/>
      <c r="G24" s="7" t="str">
        <f t="shared" si="6"/>
        <v/>
      </c>
      <c r="I24" s="24"/>
      <c r="J24" s="7" t="str">
        <f t="shared" si="7"/>
        <v/>
      </c>
      <c r="K24" s="7" t="str">
        <f t="shared" si="8"/>
        <v/>
      </c>
      <c r="M24" s="8" t="str">
        <f t="shared" si="9"/>
        <v/>
      </c>
      <c r="N24" s="9" t="str">
        <f t="shared" si="10"/>
        <v/>
      </c>
      <c r="O24" s="9" t="str">
        <f t="shared" si="11"/>
        <v/>
      </c>
    </row>
    <row r="25" spans="1:15" x14ac:dyDescent="0.25">
      <c r="A25" s="22"/>
      <c r="C25" s="50"/>
      <c r="E25" s="24"/>
      <c r="F25" s="25"/>
      <c r="G25" s="7" t="str">
        <f t="shared" si="6"/>
        <v/>
      </c>
      <c r="I25" s="24"/>
      <c r="J25" s="7" t="str">
        <f t="shared" si="7"/>
        <v/>
      </c>
      <c r="K25" s="7" t="str">
        <f t="shared" si="8"/>
        <v/>
      </c>
      <c r="M25" s="8" t="str">
        <f t="shared" si="9"/>
        <v/>
      </c>
      <c r="N25" s="9" t="str">
        <f t="shared" si="10"/>
        <v/>
      </c>
      <c r="O25" s="9" t="str">
        <f t="shared" si="11"/>
        <v/>
      </c>
    </row>
    <row r="26" spans="1:15" x14ac:dyDescent="0.25">
      <c r="A26" s="22"/>
      <c r="C26" s="50"/>
      <c r="E26" s="24"/>
      <c r="F26" s="25"/>
      <c r="G26" s="7" t="str">
        <f t="shared" si="6"/>
        <v/>
      </c>
      <c r="I26" s="24"/>
      <c r="J26" s="7" t="str">
        <f t="shared" si="7"/>
        <v/>
      </c>
      <c r="K26" s="7" t="str">
        <f t="shared" si="8"/>
        <v/>
      </c>
      <c r="M26" s="8" t="str">
        <f t="shared" si="9"/>
        <v/>
      </c>
      <c r="N26" s="9" t="str">
        <f t="shared" si="10"/>
        <v/>
      </c>
      <c r="O26" s="9" t="str">
        <f t="shared" si="11"/>
        <v/>
      </c>
    </row>
    <row r="27" spans="1:15" x14ac:dyDescent="0.25">
      <c r="A27" s="22"/>
      <c r="C27" s="50"/>
      <c r="E27" s="24"/>
      <c r="F27" s="25"/>
      <c r="G27" s="7" t="str">
        <f t="shared" si="6"/>
        <v/>
      </c>
      <c r="I27" s="24"/>
      <c r="J27" s="7" t="str">
        <f t="shared" si="7"/>
        <v/>
      </c>
      <c r="K27" s="7" t="str">
        <f t="shared" si="8"/>
        <v/>
      </c>
      <c r="M27" s="8" t="str">
        <f t="shared" si="9"/>
        <v/>
      </c>
      <c r="N27" s="9" t="str">
        <f t="shared" si="10"/>
        <v/>
      </c>
      <c r="O27" s="9" t="str">
        <f t="shared" si="11"/>
        <v/>
      </c>
    </row>
    <row r="28" spans="1:15" x14ac:dyDescent="0.25">
      <c r="A28" s="22"/>
      <c r="C28" s="50"/>
      <c r="E28" s="24"/>
      <c r="F28" s="25"/>
      <c r="G28" s="7" t="str">
        <f t="shared" si="6"/>
        <v/>
      </c>
      <c r="I28" s="24"/>
      <c r="J28" s="7" t="str">
        <f t="shared" si="7"/>
        <v/>
      </c>
      <c r="K28" s="7" t="str">
        <f t="shared" si="8"/>
        <v/>
      </c>
      <c r="M28" s="8" t="str">
        <f t="shared" si="9"/>
        <v/>
      </c>
      <c r="N28" s="9" t="str">
        <f t="shared" si="10"/>
        <v/>
      </c>
      <c r="O28" s="9" t="str">
        <f t="shared" si="11"/>
        <v/>
      </c>
    </row>
    <row r="29" spans="1:15" x14ac:dyDescent="0.25">
      <c r="A29" s="22"/>
      <c r="C29" s="50"/>
      <c r="E29" s="24"/>
      <c r="F29" s="25"/>
      <c r="G29" s="7" t="str">
        <f t="shared" ref="G29:G92" si="12">IF(ISBLANK(E29),"",E29*F29)</f>
        <v/>
      </c>
      <c r="I29" s="24"/>
      <c r="J29" s="7" t="str">
        <f t="shared" ref="J29:J92" si="13">_xlfn.IFS(A29="Sale",N29,A29="Purchase","",ISBLANK(I29),"")</f>
        <v/>
      </c>
      <c r="K29" s="7" t="str">
        <f t="shared" ref="K29:K92" si="14">IF(ISBLANK(I29),"",I29*J29)</f>
        <v/>
      </c>
      <c r="M29" s="8" t="str">
        <f t="shared" ref="M29:M92" si="15">IF(ISBLANK(A29),"",M28+E29-I29)</f>
        <v/>
      </c>
      <c r="N29" s="9" t="str">
        <f t="shared" ref="N29:N92" si="16">IFERROR(_xlfn.IFS(A29="Purchase",(O28+G29)/(M28+E29),A29="Sale",N28),"")</f>
        <v/>
      </c>
      <c r="O29" s="9" t="str">
        <f t="shared" ref="O29:O92" si="17">IFERROR(M29*N29,"")</f>
        <v/>
      </c>
    </row>
    <row r="30" spans="1:15" x14ac:dyDescent="0.25">
      <c r="A30" s="22"/>
      <c r="C30" s="50"/>
      <c r="E30" s="24"/>
      <c r="F30" s="25"/>
      <c r="G30" s="7" t="str">
        <f t="shared" si="12"/>
        <v/>
      </c>
      <c r="I30" s="24"/>
      <c r="J30" s="7" t="str">
        <f t="shared" si="13"/>
        <v/>
      </c>
      <c r="K30" s="7" t="str">
        <f t="shared" si="14"/>
        <v/>
      </c>
      <c r="M30" s="8" t="str">
        <f t="shared" si="15"/>
        <v/>
      </c>
      <c r="N30" s="9" t="str">
        <f t="shared" si="16"/>
        <v/>
      </c>
      <c r="O30" s="9" t="str">
        <f t="shared" si="17"/>
        <v/>
      </c>
    </row>
    <row r="31" spans="1:15" x14ac:dyDescent="0.25">
      <c r="A31" s="22"/>
      <c r="C31" s="50"/>
      <c r="E31" s="24"/>
      <c r="F31" s="25"/>
      <c r="G31" s="7" t="str">
        <f t="shared" si="12"/>
        <v/>
      </c>
      <c r="I31" s="24"/>
      <c r="J31" s="7" t="str">
        <f t="shared" si="13"/>
        <v/>
      </c>
      <c r="K31" s="7" t="str">
        <f t="shared" si="14"/>
        <v/>
      </c>
      <c r="M31" s="8" t="str">
        <f t="shared" si="15"/>
        <v/>
      </c>
      <c r="N31" s="9" t="str">
        <f t="shared" si="16"/>
        <v/>
      </c>
      <c r="O31" s="9" t="str">
        <f t="shared" si="17"/>
        <v/>
      </c>
    </row>
    <row r="32" spans="1:15" x14ac:dyDescent="0.25">
      <c r="A32" s="22"/>
      <c r="C32" s="50"/>
      <c r="E32" s="24"/>
      <c r="F32" s="25"/>
      <c r="G32" s="7" t="str">
        <f t="shared" si="12"/>
        <v/>
      </c>
      <c r="I32" s="24"/>
      <c r="J32" s="7" t="str">
        <f t="shared" si="13"/>
        <v/>
      </c>
      <c r="K32" s="7" t="str">
        <f t="shared" si="14"/>
        <v/>
      </c>
      <c r="M32" s="8" t="str">
        <f t="shared" si="15"/>
        <v/>
      </c>
      <c r="N32" s="9" t="str">
        <f t="shared" si="16"/>
        <v/>
      </c>
      <c r="O32" s="9" t="str">
        <f t="shared" si="17"/>
        <v/>
      </c>
    </row>
    <row r="33" spans="1:15" x14ac:dyDescent="0.25">
      <c r="A33" s="22"/>
      <c r="C33" s="50"/>
      <c r="E33" s="24"/>
      <c r="F33" s="25"/>
      <c r="G33" s="7" t="str">
        <f t="shared" si="12"/>
        <v/>
      </c>
      <c r="I33" s="24"/>
      <c r="J33" s="7" t="str">
        <f t="shared" si="13"/>
        <v/>
      </c>
      <c r="K33" s="7" t="str">
        <f t="shared" si="14"/>
        <v/>
      </c>
      <c r="M33" s="8" t="str">
        <f t="shared" si="15"/>
        <v/>
      </c>
      <c r="N33" s="9" t="str">
        <f t="shared" si="16"/>
        <v/>
      </c>
      <c r="O33" s="9" t="str">
        <f t="shared" si="17"/>
        <v/>
      </c>
    </row>
    <row r="34" spans="1:15" x14ac:dyDescent="0.25">
      <c r="A34" s="22"/>
      <c r="C34" s="50"/>
      <c r="E34" s="24"/>
      <c r="F34" s="25"/>
      <c r="G34" s="7" t="str">
        <f t="shared" si="12"/>
        <v/>
      </c>
      <c r="I34" s="24"/>
      <c r="J34" s="7" t="str">
        <f t="shared" si="13"/>
        <v/>
      </c>
      <c r="K34" s="7" t="str">
        <f t="shared" si="14"/>
        <v/>
      </c>
      <c r="M34" s="8" t="str">
        <f t="shared" si="15"/>
        <v/>
      </c>
      <c r="N34" s="9" t="str">
        <f t="shared" si="16"/>
        <v/>
      </c>
      <c r="O34" s="9" t="str">
        <f t="shared" si="17"/>
        <v/>
      </c>
    </row>
    <row r="35" spans="1:15" x14ac:dyDescent="0.25">
      <c r="A35" s="22"/>
      <c r="C35" s="50"/>
      <c r="E35" s="24"/>
      <c r="F35" s="25"/>
      <c r="G35" s="7" t="str">
        <f t="shared" si="12"/>
        <v/>
      </c>
      <c r="I35" s="24"/>
      <c r="J35" s="7" t="str">
        <f t="shared" si="13"/>
        <v/>
      </c>
      <c r="K35" s="7" t="str">
        <f t="shared" si="14"/>
        <v/>
      </c>
      <c r="M35" s="8" t="str">
        <f t="shared" si="15"/>
        <v/>
      </c>
      <c r="N35" s="9" t="str">
        <f t="shared" si="16"/>
        <v/>
      </c>
      <c r="O35" s="9" t="str">
        <f t="shared" si="17"/>
        <v/>
      </c>
    </row>
    <row r="36" spans="1:15" x14ac:dyDescent="0.25">
      <c r="A36" s="22"/>
      <c r="C36" s="50"/>
      <c r="E36" s="24"/>
      <c r="F36" s="25"/>
      <c r="G36" s="7" t="str">
        <f t="shared" si="12"/>
        <v/>
      </c>
      <c r="I36" s="24"/>
      <c r="J36" s="7" t="str">
        <f t="shared" si="13"/>
        <v/>
      </c>
      <c r="K36" s="7" t="str">
        <f t="shared" si="14"/>
        <v/>
      </c>
      <c r="M36" s="8" t="str">
        <f t="shared" si="15"/>
        <v/>
      </c>
      <c r="N36" s="9" t="str">
        <f t="shared" si="16"/>
        <v/>
      </c>
      <c r="O36" s="9" t="str">
        <f t="shared" si="17"/>
        <v/>
      </c>
    </row>
    <row r="37" spans="1:15" x14ac:dyDescent="0.25">
      <c r="A37" s="22"/>
      <c r="C37" s="50"/>
      <c r="E37" s="24"/>
      <c r="F37" s="25"/>
      <c r="G37" s="7" t="str">
        <f t="shared" si="12"/>
        <v/>
      </c>
      <c r="I37" s="24"/>
      <c r="J37" s="7" t="str">
        <f t="shared" si="13"/>
        <v/>
      </c>
      <c r="K37" s="7" t="str">
        <f t="shared" si="14"/>
        <v/>
      </c>
      <c r="M37" s="8" t="str">
        <f t="shared" si="15"/>
        <v/>
      </c>
      <c r="N37" s="9" t="str">
        <f t="shared" si="16"/>
        <v/>
      </c>
      <c r="O37" s="9" t="str">
        <f t="shared" si="17"/>
        <v/>
      </c>
    </row>
    <row r="38" spans="1:15" x14ac:dyDescent="0.25">
      <c r="A38" s="22"/>
      <c r="C38" s="50"/>
      <c r="E38" s="24"/>
      <c r="F38" s="25"/>
      <c r="G38" s="7" t="str">
        <f t="shared" si="12"/>
        <v/>
      </c>
      <c r="I38" s="24"/>
      <c r="J38" s="7" t="str">
        <f t="shared" si="13"/>
        <v/>
      </c>
      <c r="K38" s="7" t="str">
        <f t="shared" si="14"/>
        <v/>
      </c>
      <c r="M38" s="8" t="str">
        <f t="shared" si="15"/>
        <v/>
      </c>
      <c r="N38" s="9" t="str">
        <f t="shared" si="16"/>
        <v/>
      </c>
      <c r="O38" s="9" t="str">
        <f t="shared" si="17"/>
        <v/>
      </c>
    </row>
    <row r="39" spans="1:15" x14ac:dyDescent="0.25">
      <c r="A39" s="22"/>
      <c r="C39" s="50"/>
      <c r="E39" s="24"/>
      <c r="F39" s="25"/>
      <c r="G39" s="7" t="str">
        <f t="shared" si="12"/>
        <v/>
      </c>
      <c r="I39" s="24"/>
      <c r="J39" s="7" t="str">
        <f t="shared" si="13"/>
        <v/>
      </c>
      <c r="K39" s="7" t="str">
        <f t="shared" si="14"/>
        <v/>
      </c>
      <c r="M39" s="8" t="str">
        <f t="shared" si="15"/>
        <v/>
      </c>
      <c r="N39" s="9" t="str">
        <f t="shared" si="16"/>
        <v/>
      </c>
      <c r="O39" s="9" t="str">
        <f t="shared" si="17"/>
        <v/>
      </c>
    </row>
    <row r="40" spans="1:15" x14ac:dyDescent="0.25">
      <c r="A40" s="22"/>
      <c r="C40" s="50"/>
      <c r="E40" s="24"/>
      <c r="F40" s="25"/>
      <c r="G40" s="7" t="str">
        <f t="shared" si="12"/>
        <v/>
      </c>
      <c r="I40" s="24"/>
      <c r="J40" s="7" t="str">
        <f t="shared" si="13"/>
        <v/>
      </c>
      <c r="K40" s="7" t="str">
        <f t="shared" si="14"/>
        <v/>
      </c>
      <c r="M40" s="8" t="str">
        <f t="shared" si="15"/>
        <v/>
      </c>
      <c r="N40" s="9" t="str">
        <f t="shared" si="16"/>
        <v/>
      </c>
      <c r="O40" s="9" t="str">
        <f t="shared" si="17"/>
        <v/>
      </c>
    </row>
    <row r="41" spans="1:15" x14ac:dyDescent="0.25">
      <c r="A41" s="22"/>
      <c r="C41" s="50"/>
      <c r="E41" s="24"/>
      <c r="F41" s="25"/>
      <c r="G41" s="7" t="str">
        <f t="shared" si="12"/>
        <v/>
      </c>
      <c r="I41" s="24"/>
      <c r="J41" s="7" t="str">
        <f t="shared" si="13"/>
        <v/>
      </c>
      <c r="K41" s="7" t="str">
        <f t="shared" si="14"/>
        <v/>
      </c>
      <c r="M41" s="8" t="str">
        <f t="shared" si="15"/>
        <v/>
      </c>
      <c r="N41" s="9" t="str">
        <f t="shared" si="16"/>
        <v/>
      </c>
      <c r="O41" s="9" t="str">
        <f t="shared" si="17"/>
        <v/>
      </c>
    </row>
    <row r="42" spans="1:15" x14ac:dyDescent="0.25">
      <c r="A42" s="22"/>
      <c r="C42" s="50"/>
      <c r="E42" s="24"/>
      <c r="F42" s="25"/>
      <c r="G42" s="7" t="str">
        <f t="shared" si="12"/>
        <v/>
      </c>
      <c r="I42" s="24"/>
      <c r="J42" s="7" t="str">
        <f t="shared" si="13"/>
        <v/>
      </c>
      <c r="K42" s="7" t="str">
        <f t="shared" si="14"/>
        <v/>
      </c>
      <c r="M42" s="8" t="str">
        <f t="shared" si="15"/>
        <v/>
      </c>
      <c r="N42" s="9" t="str">
        <f t="shared" si="16"/>
        <v/>
      </c>
      <c r="O42" s="9" t="str">
        <f t="shared" si="17"/>
        <v/>
      </c>
    </row>
    <row r="43" spans="1:15" x14ac:dyDescent="0.25">
      <c r="A43" s="22"/>
      <c r="C43" s="50"/>
      <c r="E43" s="24"/>
      <c r="F43" s="25"/>
      <c r="G43" s="7" t="str">
        <f t="shared" si="12"/>
        <v/>
      </c>
      <c r="I43" s="24"/>
      <c r="J43" s="7" t="str">
        <f t="shared" si="13"/>
        <v/>
      </c>
      <c r="K43" s="7" t="str">
        <f t="shared" si="14"/>
        <v/>
      </c>
      <c r="M43" s="8" t="str">
        <f t="shared" si="15"/>
        <v/>
      </c>
      <c r="N43" s="9" t="str">
        <f t="shared" si="16"/>
        <v/>
      </c>
      <c r="O43" s="9" t="str">
        <f t="shared" si="17"/>
        <v/>
      </c>
    </row>
    <row r="44" spans="1:15" x14ac:dyDescent="0.25">
      <c r="A44" s="22"/>
      <c r="C44" s="50"/>
      <c r="E44" s="24"/>
      <c r="F44" s="25"/>
      <c r="G44" s="7" t="str">
        <f t="shared" si="12"/>
        <v/>
      </c>
      <c r="I44" s="24"/>
      <c r="J44" s="7" t="str">
        <f t="shared" si="13"/>
        <v/>
      </c>
      <c r="K44" s="7" t="str">
        <f t="shared" si="14"/>
        <v/>
      </c>
      <c r="M44" s="8" t="str">
        <f t="shared" si="15"/>
        <v/>
      </c>
      <c r="N44" s="9" t="str">
        <f t="shared" si="16"/>
        <v/>
      </c>
      <c r="O44" s="9" t="str">
        <f t="shared" si="17"/>
        <v/>
      </c>
    </row>
    <row r="45" spans="1:15" x14ac:dyDescent="0.25">
      <c r="A45" s="22"/>
      <c r="C45" s="50"/>
      <c r="E45" s="24"/>
      <c r="F45" s="25"/>
      <c r="G45" s="7" t="str">
        <f t="shared" si="12"/>
        <v/>
      </c>
      <c r="I45" s="24"/>
      <c r="J45" s="7" t="str">
        <f t="shared" si="13"/>
        <v/>
      </c>
      <c r="K45" s="7" t="str">
        <f t="shared" si="14"/>
        <v/>
      </c>
      <c r="M45" s="8" t="str">
        <f t="shared" si="15"/>
        <v/>
      </c>
      <c r="N45" s="9" t="str">
        <f t="shared" si="16"/>
        <v/>
      </c>
      <c r="O45" s="9" t="str">
        <f t="shared" si="17"/>
        <v/>
      </c>
    </row>
    <row r="46" spans="1:15" x14ac:dyDescent="0.25">
      <c r="A46" s="22"/>
      <c r="C46" s="50"/>
      <c r="E46" s="24"/>
      <c r="F46" s="25"/>
      <c r="G46" s="7" t="str">
        <f t="shared" si="12"/>
        <v/>
      </c>
      <c r="I46" s="24"/>
      <c r="J46" s="7" t="str">
        <f t="shared" si="13"/>
        <v/>
      </c>
      <c r="K46" s="7" t="str">
        <f t="shared" si="14"/>
        <v/>
      </c>
      <c r="M46" s="8" t="str">
        <f t="shared" si="15"/>
        <v/>
      </c>
      <c r="N46" s="9" t="str">
        <f t="shared" si="16"/>
        <v/>
      </c>
      <c r="O46" s="9" t="str">
        <f t="shared" si="17"/>
        <v/>
      </c>
    </row>
    <row r="47" spans="1:15" x14ac:dyDescent="0.25">
      <c r="A47" s="22"/>
      <c r="C47" s="50"/>
      <c r="E47" s="24"/>
      <c r="F47" s="25"/>
      <c r="G47" s="7" t="str">
        <f t="shared" si="12"/>
        <v/>
      </c>
      <c r="I47" s="24"/>
      <c r="J47" s="7" t="str">
        <f t="shared" si="13"/>
        <v/>
      </c>
      <c r="K47" s="7" t="str">
        <f t="shared" si="14"/>
        <v/>
      </c>
      <c r="M47" s="8" t="str">
        <f t="shared" si="15"/>
        <v/>
      </c>
      <c r="N47" s="9" t="str">
        <f t="shared" si="16"/>
        <v/>
      </c>
      <c r="O47" s="9" t="str">
        <f t="shared" si="17"/>
        <v/>
      </c>
    </row>
    <row r="48" spans="1:15" x14ac:dyDescent="0.25">
      <c r="A48" s="22"/>
      <c r="C48" s="50"/>
      <c r="E48" s="24"/>
      <c r="F48" s="25"/>
      <c r="G48" s="7" t="str">
        <f t="shared" si="12"/>
        <v/>
      </c>
      <c r="I48" s="24"/>
      <c r="J48" s="7" t="str">
        <f t="shared" si="13"/>
        <v/>
      </c>
      <c r="K48" s="7" t="str">
        <f t="shared" si="14"/>
        <v/>
      </c>
      <c r="M48" s="8" t="str">
        <f t="shared" si="15"/>
        <v/>
      </c>
      <c r="N48" s="9" t="str">
        <f t="shared" si="16"/>
        <v/>
      </c>
      <c r="O48" s="9" t="str">
        <f t="shared" si="17"/>
        <v/>
      </c>
    </row>
    <row r="49" spans="1:15" x14ac:dyDescent="0.25">
      <c r="A49" s="22"/>
      <c r="C49" s="50"/>
      <c r="E49" s="24"/>
      <c r="F49" s="25"/>
      <c r="G49" s="7" t="str">
        <f t="shared" si="12"/>
        <v/>
      </c>
      <c r="I49" s="24"/>
      <c r="J49" s="7" t="str">
        <f t="shared" si="13"/>
        <v/>
      </c>
      <c r="K49" s="7" t="str">
        <f t="shared" si="14"/>
        <v/>
      </c>
      <c r="M49" s="8" t="str">
        <f t="shared" si="15"/>
        <v/>
      </c>
      <c r="N49" s="9" t="str">
        <f t="shared" si="16"/>
        <v/>
      </c>
      <c r="O49" s="9" t="str">
        <f t="shared" si="17"/>
        <v/>
      </c>
    </row>
    <row r="50" spans="1:15" x14ac:dyDescent="0.25">
      <c r="A50" s="22"/>
      <c r="C50" s="50"/>
      <c r="E50" s="24"/>
      <c r="F50" s="25"/>
      <c r="G50" s="7" t="str">
        <f t="shared" si="12"/>
        <v/>
      </c>
      <c r="I50" s="24"/>
      <c r="J50" s="7" t="str">
        <f t="shared" si="13"/>
        <v/>
      </c>
      <c r="K50" s="7" t="str">
        <f t="shared" si="14"/>
        <v/>
      </c>
      <c r="M50" s="8" t="str">
        <f t="shared" si="15"/>
        <v/>
      </c>
      <c r="N50" s="9" t="str">
        <f t="shared" si="16"/>
        <v/>
      </c>
      <c r="O50" s="9" t="str">
        <f t="shared" si="17"/>
        <v/>
      </c>
    </row>
    <row r="51" spans="1:15" x14ac:dyDescent="0.25">
      <c r="A51" s="22"/>
      <c r="C51" s="50"/>
      <c r="E51" s="24"/>
      <c r="F51" s="25"/>
      <c r="G51" s="7" t="str">
        <f t="shared" si="12"/>
        <v/>
      </c>
      <c r="I51" s="24"/>
      <c r="J51" s="7" t="str">
        <f t="shared" si="13"/>
        <v/>
      </c>
      <c r="K51" s="7" t="str">
        <f t="shared" si="14"/>
        <v/>
      </c>
      <c r="M51" s="8" t="str">
        <f t="shared" si="15"/>
        <v/>
      </c>
      <c r="N51" s="9" t="str">
        <f t="shared" si="16"/>
        <v/>
      </c>
      <c r="O51" s="9" t="str">
        <f t="shared" si="17"/>
        <v/>
      </c>
    </row>
    <row r="52" spans="1:15" x14ac:dyDescent="0.25">
      <c r="A52" s="22"/>
      <c r="C52" s="50"/>
      <c r="E52" s="24"/>
      <c r="F52" s="25"/>
      <c r="G52" s="7" t="str">
        <f t="shared" si="12"/>
        <v/>
      </c>
      <c r="I52" s="24"/>
      <c r="J52" s="7" t="str">
        <f t="shared" si="13"/>
        <v/>
      </c>
      <c r="K52" s="7" t="str">
        <f t="shared" si="14"/>
        <v/>
      </c>
      <c r="M52" s="8" t="str">
        <f t="shared" si="15"/>
        <v/>
      </c>
      <c r="N52" s="9" t="str">
        <f t="shared" si="16"/>
        <v/>
      </c>
      <c r="O52" s="9" t="str">
        <f t="shared" si="17"/>
        <v/>
      </c>
    </row>
    <row r="53" spans="1:15" x14ac:dyDescent="0.25">
      <c r="A53" s="22"/>
      <c r="C53" s="50"/>
      <c r="E53" s="24"/>
      <c r="F53" s="25"/>
      <c r="G53" s="7" t="str">
        <f t="shared" si="12"/>
        <v/>
      </c>
      <c r="I53" s="24"/>
      <c r="J53" s="7" t="str">
        <f t="shared" si="13"/>
        <v/>
      </c>
      <c r="K53" s="7" t="str">
        <f t="shared" si="14"/>
        <v/>
      </c>
      <c r="M53" s="8" t="str">
        <f t="shared" si="15"/>
        <v/>
      </c>
      <c r="N53" s="9" t="str">
        <f t="shared" si="16"/>
        <v/>
      </c>
      <c r="O53" s="9" t="str">
        <f t="shared" si="17"/>
        <v/>
      </c>
    </row>
    <row r="54" spans="1:15" x14ac:dyDescent="0.25">
      <c r="A54" s="22"/>
      <c r="C54" s="50"/>
      <c r="E54" s="24"/>
      <c r="F54" s="25"/>
      <c r="G54" s="7" t="str">
        <f t="shared" si="12"/>
        <v/>
      </c>
      <c r="I54" s="24"/>
      <c r="J54" s="7" t="str">
        <f t="shared" si="13"/>
        <v/>
      </c>
      <c r="K54" s="7" t="str">
        <f t="shared" si="14"/>
        <v/>
      </c>
      <c r="M54" s="8" t="str">
        <f t="shared" si="15"/>
        <v/>
      </c>
      <c r="N54" s="9" t="str">
        <f t="shared" si="16"/>
        <v/>
      </c>
      <c r="O54" s="9" t="str">
        <f t="shared" si="17"/>
        <v/>
      </c>
    </row>
    <row r="55" spans="1:15" x14ac:dyDescent="0.25">
      <c r="A55" s="22"/>
      <c r="C55" s="50"/>
      <c r="E55" s="24"/>
      <c r="F55" s="25"/>
      <c r="G55" s="7" t="str">
        <f t="shared" si="12"/>
        <v/>
      </c>
      <c r="I55" s="24"/>
      <c r="J55" s="7" t="str">
        <f t="shared" si="13"/>
        <v/>
      </c>
      <c r="K55" s="7" t="str">
        <f t="shared" si="14"/>
        <v/>
      </c>
      <c r="M55" s="8" t="str">
        <f t="shared" si="15"/>
        <v/>
      </c>
      <c r="N55" s="9" t="str">
        <f t="shared" si="16"/>
        <v/>
      </c>
      <c r="O55" s="9" t="str">
        <f t="shared" si="17"/>
        <v/>
      </c>
    </row>
    <row r="56" spans="1:15" x14ac:dyDescent="0.25">
      <c r="A56" s="22"/>
      <c r="C56" s="50"/>
      <c r="E56" s="24"/>
      <c r="F56" s="25"/>
      <c r="G56" s="7" t="str">
        <f t="shared" si="12"/>
        <v/>
      </c>
      <c r="I56" s="24"/>
      <c r="J56" s="7" t="str">
        <f t="shared" si="13"/>
        <v/>
      </c>
      <c r="K56" s="7" t="str">
        <f t="shared" si="14"/>
        <v/>
      </c>
      <c r="M56" s="8" t="str">
        <f t="shared" si="15"/>
        <v/>
      </c>
      <c r="N56" s="9" t="str">
        <f t="shared" si="16"/>
        <v/>
      </c>
      <c r="O56" s="9" t="str">
        <f t="shared" si="17"/>
        <v/>
      </c>
    </row>
    <row r="57" spans="1:15" x14ac:dyDescent="0.25">
      <c r="A57" s="22"/>
      <c r="C57" s="50"/>
      <c r="E57" s="24"/>
      <c r="F57" s="25"/>
      <c r="G57" s="7" t="str">
        <f t="shared" si="12"/>
        <v/>
      </c>
      <c r="I57" s="24"/>
      <c r="J57" s="7" t="str">
        <f t="shared" si="13"/>
        <v/>
      </c>
      <c r="K57" s="7" t="str">
        <f t="shared" si="14"/>
        <v/>
      </c>
      <c r="M57" s="8" t="str">
        <f t="shared" si="15"/>
        <v/>
      </c>
      <c r="N57" s="9" t="str">
        <f t="shared" si="16"/>
        <v/>
      </c>
      <c r="O57" s="9" t="str">
        <f t="shared" si="17"/>
        <v/>
      </c>
    </row>
    <row r="58" spans="1:15" x14ac:dyDescent="0.25">
      <c r="A58" s="22"/>
      <c r="C58" s="50"/>
      <c r="E58" s="24"/>
      <c r="F58" s="25"/>
      <c r="G58" s="7" t="str">
        <f t="shared" si="12"/>
        <v/>
      </c>
      <c r="I58" s="24"/>
      <c r="J58" s="7" t="str">
        <f t="shared" si="13"/>
        <v/>
      </c>
      <c r="K58" s="7" t="str">
        <f t="shared" si="14"/>
        <v/>
      </c>
      <c r="M58" s="8" t="str">
        <f t="shared" si="15"/>
        <v/>
      </c>
      <c r="N58" s="9" t="str">
        <f t="shared" si="16"/>
        <v/>
      </c>
      <c r="O58" s="9" t="str">
        <f t="shared" si="17"/>
        <v/>
      </c>
    </row>
    <row r="59" spans="1:15" x14ac:dyDescent="0.25">
      <c r="A59" s="22"/>
      <c r="C59" s="50"/>
      <c r="E59" s="24"/>
      <c r="F59" s="25"/>
      <c r="G59" s="7" t="str">
        <f t="shared" si="12"/>
        <v/>
      </c>
      <c r="I59" s="24"/>
      <c r="J59" s="7" t="str">
        <f t="shared" si="13"/>
        <v/>
      </c>
      <c r="K59" s="7" t="str">
        <f t="shared" si="14"/>
        <v/>
      </c>
      <c r="M59" s="8" t="str">
        <f t="shared" si="15"/>
        <v/>
      </c>
      <c r="N59" s="9" t="str">
        <f t="shared" si="16"/>
        <v/>
      </c>
      <c r="O59" s="9" t="str">
        <f t="shared" si="17"/>
        <v/>
      </c>
    </row>
    <row r="60" spans="1:15" x14ac:dyDescent="0.25">
      <c r="A60" s="22"/>
      <c r="C60" s="50"/>
      <c r="E60" s="24"/>
      <c r="F60" s="25"/>
      <c r="G60" s="7" t="str">
        <f t="shared" si="12"/>
        <v/>
      </c>
      <c r="I60" s="24"/>
      <c r="J60" s="7" t="str">
        <f t="shared" si="13"/>
        <v/>
      </c>
      <c r="K60" s="7" t="str">
        <f t="shared" si="14"/>
        <v/>
      </c>
      <c r="M60" s="8" t="str">
        <f t="shared" si="15"/>
        <v/>
      </c>
      <c r="N60" s="9" t="str">
        <f t="shared" si="16"/>
        <v/>
      </c>
      <c r="O60" s="9" t="str">
        <f t="shared" si="17"/>
        <v/>
      </c>
    </row>
    <row r="61" spans="1:15" x14ac:dyDescent="0.25">
      <c r="A61" s="22"/>
      <c r="C61" s="50"/>
      <c r="E61" s="24"/>
      <c r="F61" s="25"/>
      <c r="G61" s="7" t="str">
        <f t="shared" si="12"/>
        <v/>
      </c>
      <c r="I61" s="24"/>
      <c r="J61" s="7" t="str">
        <f t="shared" si="13"/>
        <v/>
      </c>
      <c r="K61" s="7" t="str">
        <f t="shared" si="14"/>
        <v/>
      </c>
      <c r="M61" s="8" t="str">
        <f t="shared" si="15"/>
        <v/>
      </c>
      <c r="N61" s="9" t="str">
        <f t="shared" si="16"/>
        <v/>
      </c>
      <c r="O61" s="9" t="str">
        <f t="shared" si="17"/>
        <v/>
      </c>
    </row>
    <row r="62" spans="1:15" x14ac:dyDescent="0.25">
      <c r="A62" s="22"/>
      <c r="C62" s="50"/>
      <c r="E62" s="24"/>
      <c r="F62" s="25"/>
      <c r="G62" s="7" t="str">
        <f t="shared" si="12"/>
        <v/>
      </c>
      <c r="I62" s="24"/>
      <c r="J62" s="7" t="str">
        <f t="shared" si="13"/>
        <v/>
      </c>
      <c r="K62" s="7" t="str">
        <f t="shared" si="14"/>
        <v/>
      </c>
      <c r="M62" s="8" t="str">
        <f t="shared" si="15"/>
        <v/>
      </c>
      <c r="N62" s="9" t="str">
        <f t="shared" si="16"/>
        <v/>
      </c>
      <c r="O62" s="9" t="str">
        <f t="shared" si="17"/>
        <v/>
      </c>
    </row>
    <row r="63" spans="1:15" x14ac:dyDescent="0.25">
      <c r="A63" s="22"/>
      <c r="C63" s="50"/>
      <c r="E63" s="24"/>
      <c r="F63" s="25"/>
      <c r="G63" s="7" t="str">
        <f t="shared" si="12"/>
        <v/>
      </c>
      <c r="I63" s="24"/>
      <c r="J63" s="7" t="str">
        <f t="shared" si="13"/>
        <v/>
      </c>
      <c r="K63" s="7" t="str">
        <f t="shared" si="14"/>
        <v/>
      </c>
      <c r="M63" s="8" t="str">
        <f t="shared" si="15"/>
        <v/>
      </c>
      <c r="N63" s="9" t="str">
        <f t="shared" si="16"/>
        <v/>
      </c>
      <c r="O63" s="9" t="str">
        <f t="shared" si="17"/>
        <v/>
      </c>
    </row>
    <row r="64" spans="1:15" x14ac:dyDescent="0.25">
      <c r="A64" s="22"/>
      <c r="C64" s="50"/>
      <c r="E64" s="24"/>
      <c r="F64" s="25"/>
      <c r="G64" s="7" t="str">
        <f t="shared" si="12"/>
        <v/>
      </c>
      <c r="I64" s="24"/>
      <c r="J64" s="7" t="str">
        <f t="shared" si="13"/>
        <v/>
      </c>
      <c r="K64" s="7" t="str">
        <f t="shared" si="14"/>
        <v/>
      </c>
      <c r="M64" s="8" t="str">
        <f t="shared" si="15"/>
        <v/>
      </c>
      <c r="N64" s="9" t="str">
        <f t="shared" si="16"/>
        <v/>
      </c>
      <c r="O64" s="9" t="str">
        <f t="shared" si="17"/>
        <v/>
      </c>
    </row>
    <row r="65" spans="1:15" x14ac:dyDescent="0.25">
      <c r="A65" s="22"/>
      <c r="C65" s="50"/>
      <c r="E65" s="24"/>
      <c r="F65" s="25"/>
      <c r="G65" s="7" t="str">
        <f t="shared" si="12"/>
        <v/>
      </c>
      <c r="I65" s="24"/>
      <c r="J65" s="7" t="str">
        <f t="shared" si="13"/>
        <v/>
      </c>
      <c r="K65" s="7" t="str">
        <f t="shared" si="14"/>
        <v/>
      </c>
      <c r="M65" s="8" t="str">
        <f t="shared" si="15"/>
        <v/>
      </c>
      <c r="N65" s="9" t="str">
        <f t="shared" si="16"/>
        <v/>
      </c>
      <c r="O65" s="9" t="str">
        <f t="shared" si="17"/>
        <v/>
      </c>
    </row>
    <row r="66" spans="1:15" x14ac:dyDescent="0.25">
      <c r="A66" s="22"/>
      <c r="C66" s="50"/>
      <c r="E66" s="24"/>
      <c r="F66" s="25"/>
      <c r="G66" s="7" t="str">
        <f t="shared" si="12"/>
        <v/>
      </c>
      <c r="I66" s="24"/>
      <c r="J66" s="7" t="str">
        <f t="shared" si="13"/>
        <v/>
      </c>
      <c r="K66" s="7" t="str">
        <f t="shared" si="14"/>
        <v/>
      </c>
      <c r="M66" s="8" t="str">
        <f t="shared" si="15"/>
        <v/>
      </c>
      <c r="N66" s="9" t="str">
        <f t="shared" si="16"/>
        <v/>
      </c>
      <c r="O66" s="9" t="str">
        <f t="shared" si="17"/>
        <v/>
      </c>
    </row>
    <row r="67" spans="1:15" x14ac:dyDescent="0.25">
      <c r="A67" s="22"/>
      <c r="C67" s="50"/>
      <c r="E67" s="24"/>
      <c r="F67" s="25"/>
      <c r="G67" s="7" t="str">
        <f t="shared" si="12"/>
        <v/>
      </c>
      <c r="I67" s="24"/>
      <c r="J67" s="7" t="str">
        <f t="shared" si="13"/>
        <v/>
      </c>
      <c r="K67" s="7" t="str">
        <f t="shared" si="14"/>
        <v/>
      </c>
      <c r="M67" s="8" t="str">
        <f t="shared" si="15"/>
        <v/>
      </c>
      <c r="N67" s="9" t="str">
        <f t="shared" si="16"/>
        <v/>
      </c>
      <c r="O67" s="9" t="str">
        <f t="shared" si="17"/>
        <v/>
      </c>
    </row>
    <row r="68" spans="1:15" x14ac:dyDescent="0.25">
      <c r="A68" s="22"/>
      <c r="C68" s="50"/>
      <c r="E68" s="24"/>
      <c r="F68" s="25"/>
      <c r="G68" s="7" t="str">
        <f t="shared" si="12"/>
        <v/>
      </c>
      <c r="I68" s="24"/>
      <c r="J68" s="7" t="str">
        <f t="shared" si="13"/>
        <v/>
      </c>
      <c r="K68" s="7" t="str">
        <f t="shared" si="14"/>
        <v/>
      </c>
      <c r="M68" s="8" t="str">
        <f t="shared" si="15"/>
        <v/>
      </c>
      <c r="N68" s="9" t="str">
        <f t="shared" si="16"/>
        <v/>
      </c>
      <c r="O68" s="9" t="str">
        <f t="shared" si="17"/>
        <v/>
      </c>
    </row>
    <row r="69" spans="1:15" x14ac:dyDescent="0.25">
      <c r="A69" s="22"/>
      <c r="C69" s="50"/>
      <c r="E69" s="24"/>
      <c r="F69" s="25"/>
      <c r="G69" s="7" t="str">
        <f t="shared" si="12"/>
        <v/>
      </c>
      <c r="I69" s="24"/>
      <c r="J69" s="7" t="str">
        <f t="shared" si="13"/>
        <v/>
      </c>
      <c r="K69" s="7" t="str">
        <f t="shared" si="14"/>
        <v/>
      </c>
      <c r="M69" s="8" t="str">
        <f t="shared" si="15"/>
        <v/>
      </c>
      <c r="N69" s="9" t="str">
        <f t="shared" si="16"/>
        <v/>
      </c>
      <c r="O69" s="9" t="str">
        <f t="shared" si="17"/>
        <v/>
      </c>
    </row>
    <row r="70" spans="1:15" x14ac:dyDescent="0.25">
      <c r="A70" s="22"/>
      <c r="C70" s="50"/>
      <c r="E70" s="24"/>
      <c r="F70" s="25"/>
      <c r="G70" s="7" t="str">
        <f t="shared" si="12"/>
        <v/>
      </c>
      <c r="I70" s="24"/>
      <c r="J70" s="7" t="str">
        <f t="shared" si="13"/>
        <v/>
      </c>
      <c r="K70" s="7" t="str">
        <f t="shared" si="14"/>
        <v/>
      </c>
      <c r="M70" s="8" t="str">
        <f t="shared" si="15"/>
        <v/>
      </c>
      <c r="N70" s="9" t="str">
        <f t="shared" si="16"/>
        <v/>
      </c>
      <c r="O70" s="9" t="str">
        <f t="shared" si="17"/>
        <v/>
      </c>
    </row>
    <row r="71" spans="1:15" x14ac:dyDescent="0.25">
      <c r="A71" s="22"/>
      <c r="C71" s="50"/>
      <c r="E71" s="24"/>
      <c r="F71" s="25"/>
      <c r="G71" s="7" t="str">
        <f t="shared" si="12"/>
        <v/>
      </c>
      <c r="I71" s="24"/>
      <c r="J71" s="7" t="str">
        <f t="shared" si="13"/>
        <v/>
      </c>
      <c r="K71" s="7" t="str">
        <f t="shared" si="14"/>
        <v/>
      </c>
      <c r="M71" s="8" t="str">
        <f t="shared" si="15"/>
        <v/>
      </c>
      <c r="N71" s="9" t="str">
        <f t="shared" si="16"/>
        <v/>
      </c>
      <c r="O71" s="9" t="str">
        <f t="shared" si="17"/>
        <v/>
      </c>
    </row>
    <row r="72" spans="1:15" x14ac:dyDescent="0.25">
      <c r="A72" s="22"/>
      <c r="C72" s="50"/>
      <c r="E72" s="24"/>
      <c r="F72" s="25"/>
      <c r="G72" s="7" t="str">
        <f t="shared" si="12"/>
        <v/>
      </c>
      <c r="I72" s="24"/>
      <c r="J72" s="7" t="str">
        <f t="shared" si="13"/>
        <v/>
      </c>
      <c r="K72" s="7" t="str">
        <f t="shared" si="14"/>
        <v/>
      </c>
      <c r="M72" s="8" t="str">
        <f t="shared" si="15"/>
        <v/>
      </c>
      <c r="N72" s="9" t="str">
        <f t="shared" si="16"/>
        <v/>
      </c>
      <c r="O72" s="9" t="str">
        <f t="shared" si="17"/>
        <v/>
      </c>
    </row>
    <row r="73" spans="1:15" x14ac:dyDescent="0.25">
      <c r="A73" s="22"/>
      <c r="C73" s="50"/>
      <c r="E73" s="24"/>
      <c r="F73" s="25"/>
      <c r="G73" s="7" t="str">
        <f t="shared" si="12"/>
        <v/>
      </c>
      <c r="I73" s="24"/>
      <c r="J73" s="7" t="str">
        <f t="shared" si="13"/>
        <v/>
      </c>
      <c r="K73" s="7" t="str">
        <f t="shared" si="14"/>
        <v/>
      </c>
      <c r="M73" s="8" t="str">
        <f t="shared" si="15"/>
        <v/>
      </c>
      <c r="N73" s="9" t="str">
        <f t="shared" si="16"/>
        <v/>
      </c>
      <c r="O73" s="9" t="str">
        <f t="shared" si="17"/>
        <v/>
      </c>
    </row>
    <row r="74" spans="1:15" x14ac:dyDescent="0.25">
      <c r="A74" s="22"/>
      <c r="C74" s="50"/>
      <c r="E74" s="24"/>
      <c r="F74" s="25"/>
      <c r="G74" s="7" t="str">
        <f t="shared" si="12"/>
        <v/>
      </c>
      <c r="I74" s="24"/>
      <c r="J74" s="7" t="str">
        <f t="shared" si="13"/>
        <v/>
      </c>
      <c r="K74" s="7" t="str">
        <f t="shared" si="14"/>
        <v/>
      </c>
      <c r="M74" s="8" t="str">
        <f t="shared" si="15"/>
        <v/>
      </c>
      <c r="N74" s="9" t="str">
        <f t="shared" si="16"/>
        <v/>
      </c>
      <c r="O74" s="9" t="str">
        <f t="shared" si="17"/>
        <v/>
      </c>
    </row>
    <row r="75" spans="1:15" x14ac:dyDescent="0.25">
      <c r="A75" s="22"/>
      <c r="C75" s="50"/>
      <c r="E75" s="24"/>
      <c r="F75" s="25"/>
      <c r="G75" s="7" t="str">
        <f t="shared" si="12"/>
        <v/>
      </c>
      <c r="I75" s="24"/>
      <c r="J75" s="7" t="str">
        <f t="shared" si="13"/>
        <v/>
      </c>
      <c r="K75" s="7" t="str">
        <f t="shared" si="14"/>
        <v/>
      </c>
      <c r="M75" s="8" t="str">
        <f t="shared" si="15"/>
        <v/>
      </c>
      <c r="N75" s="9" t="str">
        <f t="shared" si="16"/>
        <v/>
      </c>
      <c r="O75" s="9" t="str">
        <f t="shared" si="17"/>
        <v/>
      </c>
    </row>
    <row r="76" spans="1:15" x14ac:dyDescent="0.25">
      <c r="A76" s="22"/>
      <c r="C76" s="50"/>
      <c r="E76" s="24"/>
      <c r="F76" s="25"/>
      <c r="G76" s="7" t="str">
        <f t="shared" si="12"/>
        <v/>
      </c>
      <c r="I76" s="24"/>
      <c r="J76" s="7" t="str">
        <f t="shared" si="13"/>
        <v/>
      </c>
      <c r="K76" s="7" t="str">
        <f t="shared" si="14"/>
        <v/>
      </c>
      <c r="M76" s="8" t="str">
        <f t="shared" si="15"/>
        <v/>
      </c>
      <c r="N76" s="9" t="str">
        <f t="shared" si="16"/>
        <v/>
      </c>
      <c r="O76" s="9" t="str">
        <f t="shared" si="17"/>
        <v/>
      </c>
    </row>
    <row r="77" spans="1:15" x14ac:dyDescent="0.25">
      <c r="A77" s="22"/>
      <c r="C77" s="50"/>
      <c r="E77" s="24"/>
      <c r="F77" s="25"/>
      <c r="G77" s="7" t="str">
        <f t="shared" si="12"/>
        <v/>
      </c>
      <c r="I77" s="24"/>
      <c r="J77" s="7" t="str">
        <f t="shared" si="13"/>
        <v/>
      </c>
      <c r="K77" s="7" t="str">
        <f t="shared" si="14"/>
        <v/>
      </c>
      <c r="M77" s="8" t="str">
        <f t="shared" si="15"/>
        <v/>
      </c>
      <c r="N77" s="9" t="str">
        <f t="shared" si="16"/>
        <v/>
      </c>
      <c r="O77" s="9" t="str">
        <f t="shared" si="17"/>
        <v/>
      </c>
    </row>
    <row r="78" spans="1:15" x14ac:dyDescent="0.25">
      <c r="A78" s="22"/>
      <c r="C78" s="50"/>
      <c r="E78" s="24"/>
      <c r="F78" s="25"/>
      <c r="G78" s="7" t="str">
        <f t="shared" si="12"/>
        <v/>
      </c>
      <c r="I78" s="24"/>
      <c r="J78" s="7" t="str">
        <f t="shared" si="13"/>
        <v/>
      </c>
      <c r="K78" s="7" t="str">
        <f t="shared" si="14"/>
        <v/>
      </c>
      <c r="M78" s="8" t="str">
        <f t="shared" si="15"/>
        <v/>
      </c>
      <c r="N78" s="9" t="str">
        <f t="shared" si="16"/>
        <v/>
      </c>
      <c r="O78" s="9" t="str">
        <f t="shared" si="17"/>
        <v/>
      </c>
    </row>
    <row r="79" spans="1:15" x14ac:dyDescent="0.25">
      <c r="A79" s="22"/>
      <c r="C79" s="50"/>
      <c r="E79" s="24"/>
      <c r="F79" s="25"/>
      <c r="G79" s="7" t="str">
        <f t="shared" si="12"/>
        <v/>
      </c>
      <c r="I79" s="24"/>
      <c r="J79" s="7" t="str">
        <f t="shared" si="13"/>
        <v/>
      </c>
      <c r="K79" s="7" t="str">
        <f t="shared" si="14"/>
        <v/>
      </c>
      <c r="M79" s="8" t="str">
        <f t="shared" si="15"/>
        <v/>
      </c>
      <c r="N79" s="9" t="str">
        <f t="shared" si="16"/>
        <v/>
      </c>
      <c r="O79" s="9" t="str">
        <f t="shared" si="17"/>
        <v/>
      </c>
    </row>
    <row r="80" spans="1:15" x14ac:dyDescent="0.25">
      <c r="A80" s="22"/>
      <c r="C80" s="50"/>
      <c r="E80" s="24"/>
      <c r="F80" s="25"/>
      <c r="G80" s="7" t="str">
        <f t="shared" si="12"/>
        <v/>
      </c>
      <c r="I80" s="24"/>
      <c r="J80" s="7" t="str">
        <f t="shared" si="13"/>
        <v/>
      </c>
      <c r="K80" s="7" t="str">
        <f t="shared" si="14"/>
        <v/>
      </c>
      <c r="M80" s="8" t="str">
        <f t="shared" si="15"/>
        <v/>
      </c>
      <c r="N80" s="9" t="str">
        <f t="shared" si="16"/>
        <v/>
      </c>
      <c r="O80" s="9" t="str">
        <f t="shared" si="17"/>
        <v/>
      </c>
    </row>
    <row r="81" spans="1:15" x14ac:dyDescent="0.25">
      <c r="A81" s="22"/>
      <c r="C81" s="50"/>
      <c r="E81" s="24"/>
      <c r="F81" s="25"/>
      <c r="G81" s="7" t="str">
        <f t="shared" si="12"/>
        <v/>
      </c>
      <c r="I81" s="24"/>
      <c r="J81" s="7" t="str">
        <f t="shared" si="13"/>
        <v/>
      </c>
      <c r="K81" s="7" t="str">
        <f t="shared" si="14"/>
        <v/>
      </c>
      <c r="M81" s="8" t="str">
        <f t="shared" si="15"/>
        <v/>
      </c>
      <c r="N81" s="9" t="str">
        <f t="shared" si="16"/>
        <v/>
      </c>
      <c r="O81" s="9" t="str">
        <f t="shared" si="17"/>
        <v/>
      </c>
    </row>
    <row r="82" spans="1:15" x14ac:dyDescent="0.25">
      <c r="A82" s="22"/>
      <c r="C82" s="50"/>
      <c r="E82" s="24"/>
      <c r="F82" s="25"/>
      <c r="G82" s="7" t="str">
        <f t="shared" si="12"/>
        <v/>
      </c>
      <c r="I82" s="24"/>
      <c r="J82" s="7" t="str">
        <f t="shared" si="13"/>
        <v/>
      </c>
      <c r="K82" s="7" t="str">
        <f t="shared" si="14"/>
        <v/>
      </c>
      <c r="M82" s="8" t="str">
        <f t="shared" si="15"/>
        <v/>
      </c>
      <c r="N82" s="9" t="str">
        <f t="shared" si="16"/>
        <v/>
      </c>
      <c r="O82" s="9" t="str">
        <f t="shared" si="17"/>
        <v/>
      </c>
    </row>
    <row r="83" spans="1:15" x14ac:dyDescent="0.25">
      <c r="A83" s="22"/>
      <c r="C83" s="50"/>
      <c r="E83" s="24"/>
      <c r="F83" s="25"/>
      <c r="G83" s="7" t="str">
        <f t="shared" si="12"/>
        <v/>
      </c>
      <c r="I83" s="24"/>
      <c r="J83" s="7" t="str">
        <f t="shared" si="13"/>
        <v/>
      </c>
      <c r="K83" s="7" t="str">
        <f t="shared" si="14"/>
        <v/>
      </c>
      <c r="M83" s="8" t="str">
        <f t="shared" si="15"/>
        <v/>
      </c>
      <c r="N83" s="9" t="str">
        <f t="shared" si="16"/>
        <v/>
      </c>
      <c r="O83" s="9" t="str">
        <f t="shared" si="17"/>
        <v/>
      </c>
    </row>
    <row r="84" spans="1:15" x14ac:dyDescent="0.25">
      <c r="A84" s="22"/>
      <c r="C84" s="50"/>
      <c r="E84" s="24"/>
      <c r="F84" s="25"/>
      <c r="G84" s="7" t="str">
        <f t="shared" si="12"/>
        <v/>
      </c>
      <c r="I84" s="24"/>
      <c r="J84" s="7" t="str">
        <f t="shared" si="13"/>
        <v/>
      </c>
      <c r="K84" s="7" t="str">
        <f t="shared" si="14"/>
        <v/>
      </c>
      <c r="M84" s="8" t="str">
        <f t="shared" si="15"/>
        <v/>
      </c>
      <c r="N84" s="9" t="str">
        <f t="shared" si="16"/>
        <v/>
      </c>
      <c r="O84" s="9" t="str">
        <f t="shared" si="17"/>
        <v/>
      </c>
    </row>
    <row r="85" spans="1:15" x14ac:dyDescent="0.25">
      <c r="A85" s="22"/>
      <c r="C85" s="50"/>
      <c r="E85" s="24"/>
      <c r="F85" s="25"/>
      <c r="G85" s="7" t="str">
        <f t="shared" si="12"/>
        <v/>
      </c>
      <c r="I85" s="24"/>
      <c r="J85" s="7" t="str">
        <f t="shared" si="13"/>
        <v/>
      </c>
      <c r="K85" s="7" t="str">
        <f t="shared" si="14"/>
        <v/>
      </c>
      <c r="M85" s="8" t="str">
        <f t="shared" si="15"/>
        <v/>
      </c>
      <c r="N85" s="9" t="str">
        <f t="shared" si="16"/>
        <v/>
      </c>
      <c r="O85" s="9" t="str">
        <f t="shared" si="17"/>
        <v/>
      </c>
    </row>
    <row r="86" spans="1:15" x14ac:dyDescent="0.25">
      <c r="A86" s="22"/>
      <c r="C86" s="50"/>
      <c r="E86" s="24"/>
      <c r="F86" s="25"/>
      <c r="G86" s="7" t="str">
        <f t="shared" si="12"/>
        <v/>
      </c>
      <c r="I86" s="24"/>
      <c r="J86" s="7" t="str">
        <f t="shared" si="13"/>
        <v/>
      </c>
      <c r="K86" s="7" t="str">
        <f t="shared" si="14"/>
        <v/>
      </c>
      <c r="M86" s="8" t="str">
        <f t="shared" si="15"/>
        <v/>
      </c>
      <c r="N86" s="9" t="str">
        <f t="shared" si="16"/>
        <v/>
      </c>
      <c r="O86" s="9" t="str">
        <f t="shared" si="17"/>
        <v/>
      </c>
    </row>
    <row r="87" spans="1:15" x14ac:dyDescent="0.25">
      <c r="A87" s="22"/>
      <c r="C87" s="50"/>
      <c r="E87" s="24"/>
      <c r="F87" s="25"/>
      <c r="G87" s="7" t="str">
        <f t="shared" si="12"/>
        <v/>
      </c>
      <c r="I87" s="24"/>
      <c r="J87" s="7" t="str">
        <f t="shared" si="13"/>
        <v/>
      </c>
      <c r="K87" s="7" t="str">
        <f t="shared" si="14"/>
        <v/>
      </c>
      <c r="M87" s="8" t="str">
        <f t="shared" si="15"/>
        <v/>
      </c>
      <c r="N87" s="9" t="str">
        <f t="shared" si="16"/>
        <v/>
      </c>
      <c r="O87" s="9" t="str">
        <f t="shared" si="17"/>
        <v/>
      </c>
    </row>
    <row r="88" spans="1:15" x14ac:dyDescent="0.25">
      <c r="A88" s="22"/>
      <c r="C88" s="50"/>
      <c r="E88" s="24"/>
      <c r="F88" s="25"/>
      <c r="G88" s="7" t="str">
        <f t="shared" si="12"/>
        <v/>
      </c>
      <c r="I88" s="24"/>
      <c r="J88" s="7" t="str">
        <f t="shared" si="13"/>
        <v/>
      </c>
      <c r="K88" s="7" t="str">
        <f t="shared" si="14"/>
        <v/>
      </c>
      <c r="M88" s="8" t="str">
        <f t="shared" si="15"/>
        <v/>
      </c>
      <c r="N88" s="9" t="str">
        <f t="shared" si="16"/>
        <v/>
      </c>
      <c r="O88" s="9" t="str">
        <f t="shared" si="17"/>
        <v/>
      </c>
    </row>
    <row r="89" spans="1:15" x14ac:dyDescent="0.25">
      <c r="A89" s="22"/>
      <c r="C89" s="50"/>
      <c r="E89" s="24"/>
      <c r="F89" s="25"/>
      <c r="G89" s="7" t="str">
        <f t="shared" si="12"/>
        <v/>
      </c>
      <c r="I89" s="24"/>
      <c r="J89" s="7" t="str">
        <f t="shared" si="13"/>
        <v/>
      </c>
      <c r="K89" s="7" t="str">
        <f t="shared" si="14"/>
        <v/>
      </c>
      <c r="M89" s="8" t="str">
        <f t="shared" si="15"/>
        <v/>
      </c>
      <c r="N89" s="9" t="str">
        <f t="shared" si="16"/>
        <v/>
      </c>
      <c r="O89" s="9" t="str">
        <f t="shared" si="17"/>
        <v/>
      </c>
    </row>
    <row r="90" spans="1:15" x14ac:dyDescent="0.25">
      <c r="A90" s="22"/>
      <c r="C90" s="50"/>
      <c r="E90" s="24"/>
      <c r="F90" s="25"/>
      <c r="G90" s="7" t="str">
        <f t="shared" si="12"/>
        <v/>
      </c>
      <c r="I90" s="24"/>
      <c r="J90" s="7" t="str">
        <f t="shared" si="13"/>
        <v/>
      </c>
      <c r="K90" s="7" t="str">
        <f t="shared" si="14"/>
        <v/>
      </c>
      <c r="M90" s="8" t="str">
        <f t="shared" si="15"/>
        <v/>
      </c>
      <c r="N90" s="9" t="str">
        <f t="shared" si="16"/>
        <v/>
      </c>
      <c r="O90" s="9" t="str">
        <f t="shared" si="17"/>
        <v/>
      </c>
    </row>
    <row r="91" spans="1:15" x14ac:dyDescent="0.25">
      <c r="A91" s="22"/>
      <c r="C91" s="50"/>
      <c r="E91" s="24"/>
      <c r="F91" s="25"/>
      <c r="G91" s="7" t="str">
        <f t="shared" si="12"/>
        <v/>
      </c>
      <c r="I91" s="24"/>
      <c r="J91" s="7" t="str">
        <f t="shared" si="13"/>
        <v/>
      </c>
      <c r="K91" s="7" t="str">
        <f t="shared" si="14"/>
        <v/>
      </c>
      <c r="M91" s="8" t="str">
        <f t="shared" si="15"/>
        <v/>
      </c>
      <c r="N91" s="9" t="str">
        <f t="shared" si="16"/>
        <v/>
      </c>
      <c r="O91" s="9" t="str">
        <f t="shared" si="17"/>
        <v/>
      </c>
    </row>
    <row r="92" spans="1:15" x14ac:dyDescent="0.25">
      <c r="A92" s="22"/>
      <c r="C92" s="50"/>
      <c r="E92" s="24"/>
      <c r="F92" s="25"/>
      <c r="G92" s="7" t="str">
        <f t="shared" si="12"/>
        <v/>
      </c>
      <c r="I92" s="24"/>
      <c r="J92" s="7" t="str">
        <f t="shared" si="13"/>
        <v/>
      </c>
      <c r="K92" s="7" t="str">
        <f t="shared" si="14"/>
        <v/>
      </c>
      <c r="M92" s="8" t="str">
        <f t="shared" si="15"/>
        <v/>
      </c>
      <c r="N92" s="9" t="str">
        <f t="shared" si="16"/>
        <v/>
      </c>
      <c r="O92" s="9" t="str">
        <f t="shared" si="17"/>
        <v/>
      </c>
    </row>
    <row r="93" spans="1:15" x14ac:dyDescent="0.25">
      <c r="A93" s="22"/>
      <c r="C93" s="50"/>
      <c r="E93" s="24"/>
      <c r="F93" s="25"/>
      <c r="G93" s="7" t="str">
        <f t="shared" ref="G93:G103" si="18">IF(ISBLANK(E93),"",E93*F93)</f>
        <v/>
      </c>
      <c r="I93" s="24"/>
      <c r="J93" s="7" t="str">
        <f t="shared" ref="J93:J103" si="19">_xlfn.IFS(A93="Sale",N93,A93="Purchase","",ISBLANK(I93),"")</f>
        <v/>
      </c>
      <c r="K93" s="7" t="str">
        <f t="shared" ref="K93:K103" si="20">IF(ISBLANK(I93),"",I93*J93)</f>
        <v/>
      </c>
      <c r="M93" s="8" t="str">
        <f t="shared" ref="M93:M103" si="21">IF(ISBLANK(A93),"",M92+E93-I93)</f>
        <v/>
      </c>
      <c r="N93" s="9" t="str">
        <f t="shared" ref="N93:N103" si="22">IFERROR(_xlfn.IFS(A93="Purchase",(O92+G93)/(M92+E93),A93="Sale",N92),"")</f>
        <v/>
      </c>
      <c r="O93" s="9" t="str">
        <f t="shared" ref="O93:O103" si="23">IFERROR(M93*N93,"")</f>
        <v/>
      </c>
    </row>
    <row r="94" spans="1:15" x14ac:dyDescent="0.25">
      <c r="A94" s="22"/>
      <c r="C94" s="50"/>
      <c r="E94" s="24"/>
      <c r="F94" s="25"/>
      <c r="G94" s="7" t="str">
        <f t="shared" si="18"/>
        <v/>
      </c>
      <c r="I94" s="24"/>
      <c r="J94" s="7" t="str">
        <f t="shared" si="19"/>
        <v/>
      </c>
      <c r="K94" s="7" t="str">
        <f t="shared" si="20"/>
        <v/>
      </c>
      <c r="M94" s="8" t="str">
        <f t="shared" si="21"/>
        <v/>
      </c>
      <c r="N94" s="9" t="str">
        <f t="shared" si="22"/>
        <v/>
      </c>
      <c r="O94" s="9" t="str">
        <f t="shared" si="23"/>
        <v/>
      </c>
    </row>
    <row r="95" spans="1:15" x14ac:dyDescent="0.25">
      <c r="A95" s="22"/>
      <c r="C95" s="50"/>
      <c r="E95" s="24"/>
      <c r="F95" s="25"/>
      <c r="G95" s="7" t="str">
        <f t="shared" si="18"/>
        <v/>
      </c>
      <c r="I95" s="24"/>
      <c r="J95" s="7" t="str">
        <f t="shared" si="19"/>
        <v/>
      </c>
      <c r="K95" s="7" t="str">
        <f t="shared" si="20"/>
        <v/>
      </c>
      <c r="M95" s="8" t="str">
        <f t="shared" si="21"/>
        <v/>
      </c>
      <c r="N95" s="9" t="str">
        <f t="shared" si="22"/>
        <v/>
      </c>
      <c r="O95" s="9" t="str">
        <f t="shared" si="23"/>
        <v/>
      </c>
    </row>
    <row r="96" spans="1:15" x14ac:dyDescent="0.25">
      <c r="A96" s="22"/>
      <c r="C96" s="50"/>
      <c r="E96" s="24"/>
      <c r="F96" s="25"/>
      <c r="G96" s="7" t="str">
        <f t="shared" si="18"/>
        <v/>
      </c>
      <c r="I96" s="24"/>
      <c r="J96" s="7" t="str">
        <f t="shared" si="19"/>
        <v/>
      </c>
      <c r="K96" s="7" t="str">
        <f t="shared" si="20"/>
        <v/>
      </c>
      <c r="M96" s="8" t="str">
        <f t="shared" si="21"/>
        <v/>
      </c>
      <c r="N96" s="9" t="str">
        <f t="shared" si="22"/>
        <v/>
      </c>
      <c r="O96" s="9" t="str">
        <f t="shared" si="23"/>
        <v/>
      </c>
    </row>
    <row r="97" spans="1:15" x14ac:dyDescent="0.25">
      <c r="A97" s="22"/>
      <c r="C97" s="50"/>
      <c r="E97" s="24"/>
      <c r="F97" s="25"/>
      <c r="G97" s="7" t="str">
        <f t="shared" si="18"/>
        <v/>
      </c>
      <c r="I97" s="24"/>
      <c r="J97" s="7" t="str">
        <f t="shared" si="19"/>
        <v/>
      </c>
      <c r="K97" s="7" t="str">
        <f t="shared" si="20"/>
        <v/>
      </c>
      <c r="M97" s="8" t="str">
        <f t="shared" si="21"/>
        <v/>
      </c>
      <c r="N97" s="9" t="str">
        <f t="shared" si="22"/>
        <v/>
      </c>
      <c r="O97" s="9" t="str">
        <f t="shared" si="23"/>
        <v/>
      </c>
    </row>
    <row r="98" spans="1:15" x14ac:dyDescent="0.25">
      <c r="A98" s="22"/>
      <c r="C98" s="50"/>
      <c r="E98" s="24"/>
      <c r="F98" s="25"/>
      <c r="G98" s="7" t="str">
        <f t="shared" si="18"/>
        <v/>
      </c>
      <c r="I98" s="24"/>
      <c r="J98" s="7" t="str">
        <f t="shared" si="19"/>
        <v/>
      </c>
      <c r="K98" s="7" t="str">
        <f t="shared" si="20"/>
        <v/>
      </c>
      <c r="M98" s="8" t="str">
        <f t="shared" si="21"/>
        <v/>
      </c>
      <c r="N98" s="9" t="str">
        <f t="shared" si="22"/>
        <v/>
      </c>
      <c r="O98" s="9" t="str">
        <f t="shared" si="23"/>
        <v/>
      </c>
    </row>
    <row r="99" spans="1:15" x14ac:dyDescent="0.25">
      <c r="A99" s="22"/>
      <c r="C99" s="50"/>
      <c r="E99" s="24"/>
      <c r="F99" s="25"/>
      <c r="G99" s="7" t="str">
        <f t="shared" si="18"/>
        <v/>
      </c>
      <c r="I99" s="24"/>
      <c r="J99" s="7" t="str">
        <f t="shared" si="19"/>
        <v/>
      </c>
      <c r="K99" s="7" t="str">
        <f t="shared" si="20"/>
        <v/>
      </c>
      <c r="M99" s="8" t="str">
        <f t="shared" si="21"/>
        <v/>
      </c>
      <c r="N99" s="9" t="str">
        <f t="shared" si="22"/>
        <v/>
      </c>
      <c r="O99" s="9" t="str">
        <f t="shared" si="23"/>
        <v/>
      </c>
    </row>
    <row r="100" spans="1:15" x14ac:dyDescent="0.25">
      <c r="A100" s="22"/>
      <c r="C100" s="50"/>
      <c r="E100" s="24"/>
      <c r="F100" s="25"/>
      <c r="G100" s="7" t="str">
        <f t="shared" si="18"/>
        <v/>
      </c>
      <c r="I100" s="24"/>
      <c r="J100" s="7" t="str">
        <f t="shared" si="19"/>
        <v/>
      </c>
      <c r="K100" s="7" t="str">
        <f t="shared" si="20"/>
        <v/>
      </c>
      <c r="M100" s="8" t="str">
        <f t="shared" si="21"/>
        <v/>
      </c>
      <c r="N100" s="9" t="str">
        <f t="shared" si="22"/>
        <v/>
      </c>
      <c r="O100" s="9" t="str">
        <f t="shared" si="23"/>
        <v/>
      </c>
    </row>
    <row r="101" spans="1:15" x14ac:dyDescent="0.25">
      <c r="A101" s="22"/>
      <c r="C101" s="50"/>
      <c r="E101" s="24"/>
      <c r="F101" s="25"/>
      <c r="G101" s="7" t="str">
        <f t="shared" si="18"/>
        <v/>
      </c>
      <c r="I101" s="24"/>
      <c r="J101" s="7" t="str">
        <f t="shared" si="19"/>
        <v/>
      </c>
      <c r="K101" s="7" t="str">
        <f t="shared" si="20"/>
        <v/>
      </c>
      <c r="M101" s="8" t="str">
        <f t="shared" si="21"/>
        <v/>
      </c>
      <c r="N101" s="9" t="str">
        <f t="shared" si="22"/>
        <v/>
      </c>
      <c r="O101" s="9" t="str">
        <f t="shared" si="23"/>
        <v/>
      </c>
    </row>
    <row r="102" spans="1:15" x14ac:dyDescent="0.25">
      <c r="A102" s="22"/>
      <c r="C102" s="50"/>
      <c r="E102" s="24"/>
      <c r="F102" s="25"/>
      <c r="G102" s="7" t="str">
        <f t="shared" si="18"/>
        <v/>
      </c>
      <c r="I102" s="24"/>
      <c r="J102" s="7" t="str">
        <f t="shared" si="19"/>
        <v/>
      </c>
      <c r="K102" s="7" t="str">
        <f t="shared" si="20"/>
        <v/>
      </c>
      <c r="M102" s="8" t="str">
        <f t="shared" si="21"/>
        <v/>
      </c>
      <c r="N102" s="9" t="str">
        <f t="shared" si="22"/>
        <v/>
      </c>
      <c r="O102" s="9" t="str">
        <f t="shared" si="23"/>
        <v/>
      </c>
    </row>
    <row r="103" spans="1:15" x14ac:dyDescent="0.25">
      <c r="A103" s="22"/>
      <c r="C103" s="50"/>
      <c r="E103" s="24"/>
      <c r="F103" s="25"/>
      <c r="G103" s="7" t="str">
        <f t="shared" si="18"/>
        <v/>
      </c>
      <c r="I103" s="24"/>
      <c r="J103" s="7" t="str">
        <f t="shared" si="19"/>
        <v/>
      </c>
      <c r="K103" s="7" t="str">
        <f t="shared" si="20"/>
        <v/>
      </c>
      <c r="M103" s="8" t="str">
        <f t="shared" si="21"/>
        <v/>
      </c>
      <c r="N103" s="9" t="str">
        <f t="shared" si="22"/>
        <v/>
      </c>
      <c r="O103" s="9" t="str">
        <f t="shared" si="23"/>
        <v/>
      </c>
    </row>
  </sheetData>
  <mergeCells count="10">
    <mergeCell ref="E7:G7"/>
    <mergeCell ref="I7:K7"/>
    <mergeCell ref="M7:O7"/>
    <mergeCell ref="A1:O1"/>
    <mergeCell ref="A2:O2"/>
    <mergeCell ref="A4:O4"/>
    <mergeCell ref="A7:C7"/>
    <mergeCell ref="M6:O6"/>
    <mergeCell ref="I6:K6"/>
    <mergeCell ref="E6:G6"/>
  </mergeCells>
  <dataValidations count="1">
    <dataValidation type="list" allowBlank="1" showInputMessage="1" showErrorMessage="1" sqref="A10:A103" xr:uid="{7BA95AA6-D5B7-4370-B5A2-5F5BB37571D1}">
      <formula1>"Purchase, Sale"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2022-10-11T11:16:37Z</dcterms:created>
  <dcterms:modified xsi:type="dcterms:W3CDTF">2022-10-11T12:52:38Z</dcterms:modified>
</cp:coreProperties>
</file>