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mple Data" sheetId="1" r:id="rId4"/>
    <sheet state="visible" name="Blank Template" sheetId="2" r:id="rId5"/>
  </sheets>
  <definedNames/>
  <calcPr/>
</workbook>
</file>

<file path=xl/sharedStrings.xml><?xml version="1.0" encoding="utf-8"?>
<sst xmlns="http://schemas.openxmlformats.org/spreadsheetml/2006/main" count="150" uniqueCount="49">
  <si>
    <t>[Your Company Logo Here]</t>
  </si>
  <si>
    <t>SALES PIPELINE TRACKER</t>
  </si>
  <si>
    <t>QUARTER 1</t>
  </si>
  <si>
    <t>OPPORTUNITY</t>
  </si>
  <si>
    <t>ECONOMICS</t>
  </si>
  <si>
    <t>PIPELINE DATA</t>
  </si>
  <si>
    <t>COMPANY</t>
  </si>
  <si>
    <t>CONTACT</t>
  </si>
  <si>
    <t>SALES REP</t>
  </si>
  <si>
    <t>DEAL AMOUNT</t>
  </si>
  <si>
    <t>DEAL PROBABILITY</t>
  </si>
  <si>
    <t>WEIGHTED FORECAST</t>
  </si>
  <si>
    <t>PIPELINE STAGE</t>
  </si>
  <si>
    <t>PROJECTED CLOSING DATE</t>
  </si>
  <si>
    <t>NEXT ACTION</t>
  </si>
  <si>
    <t>NOTES</t>
  </si>
  <si>
    <t>FRIENDS Inc</t>
  </si>
  <si>
    <t>Gunther Maine</t>
  </si>
  <si>
    <t>Tom Cruz</t>
  </si>
  <si>
    <t>Sales proposal</t>
  </si>
  <si>
    <t>Negotiate terms</t>
  </si>
  <si>
    <t>RG Corp</t>
  </si>
  <si>
    <t>Rachel Greene</t>
  </si>
  <si>
    <t>Britney Speers</t>
  </si>
  <si>
    <t>Lead nurturing</t>
  </si>
  <si>
    <t>Send sales deck</t>
  </si>
  <si>
    <t>CB Group</t>
  </si>
  <si>
    <t>Chandler Bong</t>
  </si>
  <si>
    <t>Maria Curry</t>
  </si>
  <si>
    <t>Sales presentation</t>
  </si>
  <si>
    <t>Send quote</t>
  </si>
  <si>
    <t>JT Crafts</t>
  </si>
  <si>
    <t>Johnny Tribbiani</t>
  </si>
  <si>
    <t>Brad Pith</t>
  </si>
  <si>
    <t>Negotiation</t>
  </si>
  <si>
    <t>Contract signing</t>
  </si>
  <si>
    <t>RG Sciences</t>
  </si>
  <si>
    <t>Rose Geller</t>
  </si>
  <si>
    <t>Leo Capri</t>
  </si>
  <si>
    <t>MG Food Inc</t>
  </si>
  <si>
    <t>Monica Gerston</t>
  </si>
  <si>
    <t>Mandy More</t>
  </si>
  <si>
    <t>Lead qualification</t>
  </si>
  <si>
    <t>Follow up call</t>
  </si>
  <si>
    <t>QUARTER 2</t>
  </si>
  <si>
    <t>QUARTER 3</t>
  </si>
  <si>
    <t>TOTAL PIPELINE CREATED</t>
  </si>
  <si>
    <t>TOTAL PROJECTED REVENUE</t>
  </si>
  <si>
    <t>QUARTER 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</si>
</sst>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mmm. d, yyyy"/>
  </numFmts>
  <fonts count="12">
    <font>
      <sz val="10.0"/>
      <color rgb="FF000000"/>
      <name val="Arial"/>
      <scheme val="minor"/>
    </font>
    <font>
      <color theme="1"/>
      <name val="Arial"/>
      <scheme val="minor"/>
    </font>
    <font>
      <b/>
      <sz val="28.0"/>
      <color rgb="FFFFFFFF"/>
      <name val="Arial"/>
      <scheme val="minor"/>
    </font>
    <font>
      <b/>
      <color rgb="FFCFE2F3"/>
      <name val="Arial"/>
    </font>
    <font>
      <b/>
      <color rgb="FFFFFFFF"/>
      <name val="Arial"/>
    </font>
    <font/>
    <font>
      <b/>
      <color theme="1"/>
      <name val="Arial"/>
    </font>
    <font>
      <color theme="1"/>
      <name val="Arial"/>
    </font>
    <font>
      <u/>
      <color theme="1"/>
      <name val="Arial"/>
    </font>
    <font>
      <color rgb="FFCFE2F3"/>
      <name val="Arial"/>
    </font>
    <font>
      <color rgb="FFCFE2F3"/>
      <name val="Arial"/>
      <scheme val="minor"/>
    </font>
    <font>
      <b/>
      <color rgb="FF000000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3B79A6"/>
        <bgColor rgb="FF3B79A6"/>
      </patternFill>
    </fill>
    <fill>
      <patternFill patternType="solid">
        <fgColor rgb="FF073763"/>
        <bgColor rgb="FF073763"/>
      </patternFill>
    </fill>
    <fill>
      <patternFill patternType="solid">
        <fgColor rgb="FF0B5394"/>
        <bgColor rgb="FF0B5394"/>
      </patternFill>
    </fill>
    <fill>
      <patternFill patternType="solid">
        <fgColor rgb="FF4A86E8"/>
        <bgColor rgb="FF4A86E8"/>
      </patternFill>
    </fill>
    <fill>
      <patternFill patternType="solid">
        <fgColor rgb="FF1155CC"/>
        <bgColor rgb="FF1155CC"/>
      </patternFill>
    </fill>
    <fill>
      <patternFill patternType="solid">
        <fgColor rgb="FF9FC5E8"/>
        <bgColor rgb="FF9FC5E8"/>
      </patternFill>
    </fill>
    <fill>
      <patternFill patternType="solid">
        <fgColor rgb="FFCFE2F3"/>
        <bgColor rgb="FFCFE2F3"/>
      </patternFill>
    </fill>
    <fill>
      <patternFill patternType="solid">
        <fgColor rgb="FFC9DAF8"/>
        <bgColor rgb="FFC9DAF8"/>
      </patternFill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2" fontId="2" numFmtId="0" xfId="0" applyAlignment="1" applyFill="1" applyFont="1">
      <alignment horizontal="center" readingOrder="0"/>
    </xf>
    <xf borderId="0" fillId="0" fontId="1" numFmtId="0" xfId="0" applyAlignment="1" applyFont="1">
      <alignment horizontal="center"/>
    </xf>
    <xf borderId="1" fillId="3" fontId="3" numFmtId="0" xfId="0" applyAlignment="1" applyBorder="1" applyFill="1" applyFont="1">
      <alignment horizontal="center" vertical="center"/>
    </xf>
    <xf borderId="2" fillId="4" fontId="4" numFmtId="0" xfId="0" applyAlignment="1" applyBorder="1" applyFill="1" applyFont="1">
      <alignment horizontal="center" readingOrder="0" vertical="bottom"/>
    </xf>
    <xf borderId="3" fillId="0" fontId="5" numFmtId="0" xfId="0" applyBorder="1" applyFont="1"/>
    <xf borderId="4" fillId="0" fontId="5" numFmtId="0" xfId="0" applyBorder="1" applyFont="1"/>
    <xf borderId="2" fillId="5" fontId="4" numFmtId="0" xfId="0" applyAlignment="1" applyBorder="1" applyFill="1" applyFont="1">
      <alignment horizontal="center" vertical="bottom"/>
    </xf>
    <xf borderId="2" fillId="6" fontId="4" numFmtId="0" xfId="0" applyAlignment="1" applyBorder="1" applyFill="1" applyFont="1">
      <alignment horizontal="center" vertical="bottom"/>
    </xf>
    <xf borderId="5" fillId="0" fontId="5" numFmtId="0" xfId="0" applyBorder="1" applyFont="1"/>
    <xf borderId="6" fillId="7" fontId="6" numFmtId="0" xfId="0" applyAlignment="1" applyBorder="1" applyFill="1" applyFont="1">
      <alignment horizontal="center" readingOrder="0" vertical="bottom"/>
    </xf>
    <xf borderId="6" fillId="7" fontId="6" numFmtId="0" xfId="0" applyAlignment="1" applyBorder="1" applyFont="1">
      <alignment horizontal="center" vertical="bottom"/>
    </xf>
    <xf borderId="7" fillId="0" fontId="7" numFmtId="0" xfId="0" applyAlignment="1" applyBorder="1" applyFont="1">
      <alignment horizontal="center" readingOrder="0" vertical="bottom"/>
    </xf>
    <xf borderId="7" fillId="8" fontId="7" numFmtId="164" xfId="0" applyAlignment="1" applyBorder="1" applyFill="1" applyFont="1" applyNumberFormat="1">
      <alignment horizontal="center" readingOrder="0" vertical="bottom"/>
    </xf>
    <xf borderId="7" fillId="9" fontId="7" numFmtId="9" xfId="0" applyAlignment="1" applyBorder="1" applyFill="1" applyFont="1" applyNumberFormat="1">
      <alignment horizontal="center" readingOrder="0" vertical="bottom"/>
    </xf>
    <xf borderId="7" fillId="8" fontId="7" numFmtId="164" xfId="0" applyAlignment="1" applyBorder="1" applyFont="1" applyNumberFormat="1">
      <alignment horizontal="center" vertical="bottom"/>
    </xf>
    <xf borderId="7" fillId="0" fontId="7" numFmtId="165" xfId="0" applyAlignment="1" applyBorder="1" applyFont="1" applyNumberFormat="1">
      <alignment horizontal="center" readingOrder="0" vertical="bottom"/>
    </xf>
    <xf borderId="5" fillId="0" fontId="7" numFmtId="0" xfId="0" applyAlignment="1" applyBorder="1" applyFont="1">
      <alignment horizontal="center" vertical="bottom"/>
    </xf>
    <xf borderId="7" fillId="9" fontId="7" numFmtId="9" xfId="0" applyAlignment="1" applyBorder="1" applyFont="1" applyNumberFormat="1">
      <alignment horizontal="center" vertical="bottom"/>
    </xf>
    <xf borderId="7" fillId="8" fontId="8" numFmtId="164" xfId="0" applyAlignment="1" applyBorder="1" applyFont="1" applyNumberFormat="1">
      <alignment horizontal="center" readingOrder="0" vertical="bottom"/>
    </xf>
    <xf borderId="8" fillId="0" fontId="5" numFmtId="0" xfId="0" applyBorder="1" applyFont="1"/>
    <xf borderId="9" fillId="3" fontId="9" numFmtId="0" xfId="0" applyAlignment="1" applyBorder="1" applyFont="1">
      <alignment horizontal="center" vertical="bottom"/>
    </xf>
    <xf borderId="9" fillId="3" fontId="3" numFmtId="164" xfId="0" applyAlignment="1" applyBorder="1" applyFont="1" applyNumberFormat="1">
      <alignment horizontal="center" vertical="bottom"/>
    </xf>
    <xf borderId="9" fillId="3" fontId="3" numFmtId="9" xfId="0" applyAlignment="1" applyBorder="1" applyFont="1" applyNumberFormat="1">
      <alignment horizontal="center" vertical="bottom"/>
    </xf>
    <xf borderId="10" fillId="3" fontId="9" numFmtId="0" xfId="0" applyAlignment="1" applyBorder="1" applyFont="1">
      <alignment horizontal="center" vertical="bottom"/>
    </xf>
    <xf borderId="0" fillId="0" fontId="10" numFmtId="0" xfId="0" applyAlignment="1" applyFont="1">
      <alignment horizontal="center"/>
    </xf>
    <xf borderId="10" fillId="0" fontId="7" numFmtId="0" xfId="0" applyAlignment="1" applyBorder="1" applyFont="1">
      <alignment horizontal="center" vertical="center"/>
    </xf>
    <xf borderId="10" fillId="0" fontId="7" numFmtId="0" xfId="0" applyAlignment="1" applyBorder="1" applyFont="1">
      <alignment horizontal="center" vertical="bottom"/>
    </xf>
    <xf borderId="1" fillId="3" fontId="3" numFmtId="0" xfId="0" applyAlignment="1" applyBorder="1" applyFont="1">
      <alignment horizontal="center" readingOrder="0" vertical="center"/>
    </xf>
    <xf borderId="10" fillId="0" fontId="7" numFmtId="164" xfId="0" applyAlignment="1" applyBorder="1" applyFont="1" applyNumberFormat="1">
      <alignment horizontal="center" vertical="bottom"/>
    </xf>
    <xf borderId="0" fillId="0" fontId="7" numFmtId="0" xfId="0" applyAlignment="1" applyFont="1">
      <alignment horizontal="center" vertical="center"/>
    </xf>
    <xf borderId="0" fillId="0" fontId="7" numFmtId="0" xfId="0" applyAlignment="1" applyFont="1">
      <alignment horizontal="center" vertical="bottom"/>
    </xf>
    <xf borderId="2" fillId="2" fontId="4" numFmtId="0" xfId="0" applyAlignment="1" applyBorder="1" applyFont="1">
      <alignment horizontal="center" vertical="bottom"/>
    </xf>
    <xf borderId="2" fillId="8" fontId="11" numFmtId="164" xfId="0" applyAlignment="1" applyBorder="1" applyFont="1" applyNumberFormat="1">
      <alignment horizontal="center" vertical="bottom"/>
    </xf>
    <xf borderId="2" fillId="8" fontId="6" numFmtId="164" xfId="0" applyAlignment="1" applyBorder="1" applyFont="1" applyNumberFormat="1">
      <alignment horizontal="center" vertical="bottom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center" readingOrder="0" shrinkToFit="0" vertical="center" wrapText="1"/>
    </xf>
    <xf borderId="1" fillId="3" fontId="3" numFmtId="0" xfId="0" applyAlignment="1" applyBorder="1" applyFont="1">
      <alignment horizontal="center" shrinkToFit="0" vertical="center" wrapText="1"/>
    </xf>
    <xf borderId="10" fillId="0" fontId="7" numFmtId="0" xfId="0" applyAlignment="1" applyBorder="1" applyFont="1">
      <alignment horizontal="center" shrinkToFit="0" vertical="center" wrapText="1"/>
    </xf>
    <xf borderId="1" fillId="3" fontId="3" numFmtId="0" xfId="0" applyAlignment="1" applyBorder="1" applyFont="1">
      <alignment horizontal="center" readingOrder="0" shrinkToFit="0" vertical="center" wrapText="1"/>
    </xf>
    <xf borderId="0" fillId="0" fontId="7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0</xdr:colOff>
      <xdr:row>0</xdr:row>
      <xdr:rowOff>0</xdr:rowOff>
    </xdr:from>
    <xdr:ext cx="1895475" cy="2476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0</xdr:colOff>
      <xdr:row>0</xdr:row>
      <xdr:rowOff>0</xdr:rowOff>
    </xdr:from>
    <xdr:ext cx="1895475" cy="2476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6.5"/>
    <col customWidth="1" min="3" max="3" width="15.88"/>
    <col customWidth="1" min="5" max="5" width="13.75"/>
    <col customWidth="1" min="6" max="6" width="18.88"/>
    <col customWidth="1" min="7" max="7" width="21.13"/>
    <col customWidth="1" min="8" max="8" width="15.38"/>
    <col customWidth="1" min="9" max="9" width="24.88"/>
    <col customWidth="1" min="10" max="10" width="12.75"/>
  </cols>
  <sheetData>
    <row r="1" ht="33.75" customHeight="1">
      <c r="A1" s="1" t="s">
        <v>0</v>
      </c>
      <c r="D1" s="2" t="s">
        <v>1</v>
      </c>
      <c r="I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2</v>
      </c>
      <c r="B2" s="5" t="s">
        <v>3</v>
      </c>
      <c r="C2" s="6"/>
      <c r="D2" s="7"/>
      <c r="E2" s="8" t="s">
        <v>4</v>
      </c>
      <c r="F2" s="6"/>
      <c r="G2" s="7"/>
      <c r="H2" s="9" t="s">
        <v>5</v>
      </c>
      <c r="I2" s="6"/>
      <c r="J2" s="6"/>
      <c r="K2" s="7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10"/>
      <c r="B3" s="11" t="s">
        <v>6</v>
      </c>
      <c r="C3" s="11" t="s">
        <v>7</v>
      </c>
      <c r="D3" s="12" t="s">
        <v>8</v>
      </c>
      <c r="E3" s="11" t="s">
        <v>9</v>
      </c>
      <c r="F3" s="11" t="s">
        <v>10</v>
      </c>
      <c r="G3" s="12" t="s">
        <v>11</v>
      </c>
      <c r="H3" s="12" t="s">
        <v>12</v>
      </c>
      <c r="I3" s="12" t="s">
        <v>13</v>
      </c>
      <c r="J3" s="12" t="s">
        <v>14</v>
      </c>
      <c r="K3" s="12" t="s">
        <v>15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10"/>
      <c r="B4" s="13" t="s">
        <v>16</v>
      </c>
      <c r="C4" s="13" t="s">
        <v>17</v>
      </c>
      <c r="D4" s="13" t="s">
        <v>18</v>
      </c>
      <c r="E4" s="14">
        <v>150000.0</v>
      </c>
      <c r="F4" s="15">
        <v>0.7</v>
      </c>
      <c r="G4" s="16">
        <f t="shared" ref="G4:G9" si="1">F4*E4</f>
        <v>105000</v>
      </c>
      <c r="H4" s="13" t="s">
        <v>19</v>
      </c>
      <c r="I4" s="17">
        <v>44967.0</v>
      </c>
      <c r="J4" s="13" t="s">
        <v>20</v>
      </c>
      <c r="K4" s="1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10"/>
      <c r="B5" s="13" t="s">
        <v>21</v>
      </c>
      <c r="C5" s="13" t="s">
        <v>22</v>
      </c>
      <c r="D5" s="13" t="s">
        <v>23</v>
      </c>
      <c r="E5" s="14">
        <v>400000.0</v>
      </c>
      <c r="F5" s="15">
        <v>0.4</v>
      </c>
      <c r="G5" s="16">
        <f t="shared" si="1"/>
        <v>160000</v>
      </c>
      <c r="H5" s="13" t="s">
        <v>24</v>
      </c>
      <c r="I5" s="17">
        <v>45306.0</v>
      </c>
      <c r="J5" s="13" t="s">
        <v>25</v>
      </c>
      <c r="K5" s="18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0"/>
      <c r="B6" s="13" t="s">
        <v>26</v>
      </c>
      <c r="C6" s="13" t="s">
        <v>27</v>
      </c>
      <c r="D6" s="13" t="s">
        <v>28</v>
      </c>
      <c r="E6" s="14">
        <v>200000.0</v>
      </c>
      <c r="F6" s="19">
        <v>0.1</v>
      </c>
      <c r="G6" s="16">
        <f t="shared" si="1"/>
        <v>20000</v>
      </c>
      <c r="H6" s="13" t="s">
        <v>29</v>
      </c>
      <c r="I6" s="17">
        <v>45000.0</v>
      </c>
      <c r="J6" s="13" t="s">
        <v>30</v>
      </c>
      <c r="K6" s="18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10"/>
      <c r="B7" s="13" t="s">
        <v>31</v>
      </c>
      <c r="C7" s="13" t="s">
        <v>32</v>
      </c>
      <c r="D7" s="13" t="s">
        <v>33</v>
      </c>
      <c r="E7" s="14">
        <v>300000.0</v>
      </c>
      <c r="F7" s="15">
        <v>0.85</v>
      </c>
      <c r="G7" s="16">
        <f t="shared" si="1"/>
        <v>255000</v>
      </c>
      <c r="H7" s="13" t="s">
        <v>34</v>
      </c>
      <c r="I7" s="17">
        <v>44956.0</v>
      </c>
      <c r="J7" s="13" t="s">
        <v>35</v>
      </c>
      <c r="K7" s="18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0"/>
      <c r="B8" s="13" t="s">
        <v>36</v>
      </c>
      <c r="C8" s="13" t="s">
        <v>37</v>
      </c>
      <c r="D8" s="13" t="s">
        <v>38</v>
      </c>
      <c r="E8" s="14">
        <v>100000.0</v>
      </c>
      <c r="F8" s="15">
        <v>0.6</v>
      </c>
      <c r="G8" s="16">
        <f t="shared" si="1"/>
        <v>60000</v>
      </c>
      <c r="H8" s="13" t="s">
        <v>29</v>
      </c>
      <c r="I8" s="17">
        <v>44985.0</v>
      </c>
      <c r="J8" s="13" t="s">
        <v>30</v>
      </c>
      <c r="K8" s="1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10"/>
      <c r="B9" s="13" t="s">
        <v>39</v>
      </c>
      <c r="C9" s="13" t="s">
        <v>40</v>
      </c>
      <c r="D9" s="13" t="s">
        <v>41</v>
      </c>
      <c r="E9" s="20">
        <v>1200000.0</v>
      </c>
      <c r="F9" s="15">
        <v>0.15</v>
      </c>
      <c r="G9" s="16">
        <f t="shared" si="1"/>
        <v>180000</v>
      </c>
      <c r="H9" s="13" t="s">
        <v>42</v>
      </c>
      <c r="I9" s="17">
        <v>45015.0</v>
      </c>
      <c r="J9" s="13" t="s">
        <v>43</v>
      </c>
      <c r="K9" s="18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21"/>
      <c r="B10" s="22"/>
      <c r="C10" s="22"/>
      <c r="D10" s="22"/>
      <c r="E10" s="23">
        <f>SUM(E4:E9)</f>
        <v>2350000</v>
      </c>
      <c r="F10" s="24">
        <f>AVERAGE(F4:F9)</f>
        <v>0.4666666667</v>
      </c>
      <c r="G10" s="23">
        <f>SUM(G4:G9)</f>
        <v>780000</v>
      </c>
      <c r="H10" s="25"/>
      <c r="I10" s="25"/>
      <c r="J10" s="22"/>
      <c r="K10" s="25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29" t="s">
        <v>44</v>
      </c>
      <c r="B12" s="5" t="s">
        <v>3</v>
      </c>
      <c r="C12" s="6"/>
      <c r="D12" s="7"/>
      <c r="E12" s="8" t="s">
        <v>4</v>
      </c>
      <c r="F12" s="6"/>
      <c r="G12" s="7"/>
      <c r="H12" s="9" t="s">
        <v>5</v>
      </c>
      <c r="I12" s="6"/>
      <c r="J12" s="6"/>
      <c r="K12" s="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0"/>
      <c r="B13" s="11" t="s">
        <v>6</v>
      </c>
      <c r="C13" s="11" t="s">
        <v>7</v>
      </c>
      <c r="D13" s="12" t="s">
        <v>8</v>
      </c>
      <c r="E13" s="11" t="s">
        <v>9</v>
      </c>
      <c r="F13" s="11" t="s">
        <v>10</v>
      </c>
      <c r="G13" s="12" t="s">
        <v>11</v>
      </c>
      <c r="H13" s="12" t="s">
        <v>12</v>
      </c>
      <c r="I13" s="12" t="s">
        <v>13</v>
      </c>
      <c r="J13" s="12" t="s">
        <v>14</v>
      </c>
      <c r="K13" s="12" t="s">
        <v>15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0"/>
      <c r="B14" s="13"/>
      <c r="C14" s="13"/>
      <c r="D14" s="13"/>
      <c r="E14" s="14">
        <v>250000.0</v>
      </c>
      <c r="F14" s="15">
        <v>0.6</v>
      </c>
      <c r="G14" s="16">
        <f t="shared" ref="G14:G19" si="2">F14*E14</f>
        <v>150000</v>
      </c>
      <c r="H14" s="13"/>
      <c r="I14" s="17"/>
      <c r="J14" s="13"/>
      <c r="K14" s="1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10"/>
      <c r="B15" s="13"/>
      <c r="C15" s="13"/>
      <c r="D15" s="13"/>
      <c r="E15" s="14">
        <v>200000.0</v>
      </c>
      <c r="F15" s="15">
        <v>0.3</v>
      </c>
      <c r="G15" s="16">
        <f t="shared" si="2"/>
        <v>60000</v>
      </c>
      <c r="H15" s="13"/>
      <c r="I15" s="17"/>
      <c r="J15" s="13"/>
      <c r="K15" s="1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10"/>
      <c r="B16" s="13"/>
      <c r="C16" s="13"/>
      <c r="D16" s="13"/>
      <c r="E16" s="14">
        <v>100000.0</v>
      </c>
      <c r="F16" s="15">
        <v>0.2</v>
      </c>
      <c r="G16" s="16">
        <f t="shared" si="2"/>
        <v>20000</v>
      </c>
      <c r="H16" s="13"/>
      <c r="I16" s="17"/>
      <c r="J16" s="13"/>
      <c r="K16" s="1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10"/>
      <c r="B17" s="13"/>
      <c r="C17" s="13"/>
      <c r="D17" s="13"/>
      <c r="E17" s="14">
        <v>500000.0</v>
      </c>
      <c r="F17" s="15">
        <v>0.75</v>
      </c>
      <c r="G17" s="16">
        <f t="shared" si="2"/>
        <v>375000</v>
      </c>
      <c r="H17" s="13"/>
      <c r="I17" s="17"/>
      <c r="J17" s="13"/>
      <c r="K17" s="18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10"/>
      <c r="B18" s="13"/>
      <c r="C18" s="13"/>
      <c r="D18" s="13"/>
      <c r="E18" s="14">
        <v>700000.0</v>
      </c>
      <c r="F18" s="15">
        <v>0.8</v>
      </c>
      <c r="G18" s="16">
        <f t="shared" si="2"/>
        <v>560000</v>
      </c>
      <c r="H18" s="13"/>
      <c r="I18" s="17"/>
      <c r="J18" s="13"/>
      <c r="K18" s="18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10"/>
      <c r="B19" s="13"/>
      <c r="C19" s="13"/>
      <c r="D19" s="13"/>
      <c r="E19" s="20">
        <v>400000.0</v>
      </c>
      <c r="F19" s="15">
        <v>0.35</v>
      </c>
      <c r="G19" s="16">
        <f t="shared" si="2"/>
        <v>140000</v>
      </c>
      <c r="H19" s="13"/>
      <c r="I19" s="17"/>
      <c r="J19" s="13"/>
      <c r="K19" s="18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21"/>
      <c r="B20" s="22"/>
      <c r="C20" s="22"/>
      <c r="D20" s="22"/>
      <c r="E20" s="23">
        <f>SUM(E14:E19)</f>
        <v>2150000</v>
      </c>
      <c r="F20" s="24">
        <f>AVERAGE(F14:F19)</f>
        <v>0.5</v>
      </c>
      <c r="G20" s="23">
        <f>SUM(G14:G19)</f>
        <v>1305000</v>
      </c>
      <c r="H20" s="25"/>
      <c r="I20" s="25"/>
      <c r="J20" s="22"/>
      <c r="K20" s="25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>
      <c r="A21" s="27"/>
      <c r="B21" s="28"/>
      <c r="C21" s="28"/>
      <c r="D21" s="28"/>
      <c r="E21" s="30"/>
      <c r="F21" s="28"/>
      <c r="G21" s="30"/>
      <c r="H21" s="28"/>
      <c r="I21" s="28"/>
      <c r="J21" s="28"/>
      <c r="K21" s="28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29" t="s">
        <v>45</v>
      </c>
      <c r="B22" s="5" t="s">
        <v>3</v>
      </c>
      <c r="C22" s="6"/>
      <c r="D22" s="7"/>
      <c r="E22" s="8" t="s">
        <v>4</v>
      </c>
      <c r="F22" s="6"/>
      <c r="G22" s="7"/>
      <c r="H22" s="9" t="s">
        <v>5</v>
      </c>
      <c r="I22" s="6"/>
      <c r="J22" s="6"/>
      <c r="K22" s="7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10"/>
      <c r="B23" s="11" t="s">
        <v>6</v>
      </c>
      <c r="C23" s="11" t="s">
        <v>7</v>
      </c>
      <c r="D23" s="12" t="s">
        <v>8</v>
      </c>
      <c r="E23" s="11" t="s">
        <v>9</v>
      </c>
      <c r="F23" s="11" t="s">
        <v>10</v>
      </c>
      <c r="G23" s="12" t="s">
        <v>11</v>
      </c>
      <c r="H23" s="12" t="s">
        <v>12</v>
      </c>
      <c r="I23" s="12" t="s">
        <v>13</v>
      </c>
      <c r="J23" s="12" t="s">
        <v>14</v>
      </c>
      <c r="K23" s="12" t="s">
        <v>15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10"/>
      <c r="B24" s="13"/>
      <c r="C24" s="13"/>
      <c r="D24" s="13"/>
      <c r="E24" s="14">
        <v>350000.0</v>
      </c>
      <c r="F24" s="15">
        <v>0.6</v>
      </c>
      <c r="G24" s="16">
        <f t="shared" ref="G24:G29" si="3">F24*E24</f>
        <v>210000</v>
      </c>
      <c r="H24" s="13"/>
      <c r="I24" s="17"/>
      <c r="J24" s="13"/>
      <c r="K24" s="18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10"/>
      <c r="B25" s="13"/>
      <c r="C25" s="13"/>
      <c r="D25" s="13"/>
      <c r="E25" s="14">
        <v>300000.0</v>
      </c>
      <c r="F25" s="15">
        <v>0.3</v>
      </c>
      <c r="G25" s="16">
        <f t="shared" si="3"/>
        <v>90000</v>
      </c>
      <c r="H25" s="13"/>
      <c r="I25" s="17"/>
      <c r="J25" s="13"/>
      <c r="K25" s="18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10"/>
      <c r="B26" s="13"/>
      <c r="C26" s="13"/>
      <c r="D26" s="13"/>
      <c r="E26" s="14">
        <v>600000.0</v>
      </c>
      <c r="F26" s="15">
        <v>0.2</v>
      </c>
      <c r="G26" s="16">
        <f t="shared" si="3"/>
        <v>120000</v>
      </c>
      <c r="H26" s="13"/>
      <c r="I26" s="17"/>
      <c r="J26" s="13"/>
      <c r="K26" s="18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10"/>
      <c r="B27" s="13"/>
      <c r="C27" s="13"/>
      <c r="D27" s="13"/>
      <c r="E27" s="14">
        <v>100000.0</v>
      </c>
      <c r="F27" s="15">
        <v>0.75</v>
      </c>
      <c r="G27" s="16">
        <f t="shared" si="3"/>
        <v>75000</v>
      </c>
      <c r="H27" s="13"/>
      <c r="I27" s="17"/>
      <c r="J27" s="13"/>
      <c r="K27" s="18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10"/>
      <c r="B28" s="13"/>
      <c r="C28" s="13"/>
      <c r="D28" s="13"/>
      <c r="E28" s="14">
        <v>400000.0</v>
      </c>
      <c r="F28" s="15">
        <v>0.8</v>
      </c>
      <c r="G28" s="16">
        <f t="shared" si="3"/>
        <v>320000</v>
      </c>
      <c r="H28" s="13"/>
      <c r="I28" s="17"/>
      <c r="J28" s="13"/>
      <c r="K28" s="18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10"/>
      <c r="B29" s="13"/>
      <c r="C29" s="13"/>
      <c r="D29" s="13"/>
      <c r="E29" s="20">
        <v>100000.0</v>
      </c>
      <c r="F29" s="15">
        <v>0.35</v>
      </c>
      <c r="G29" s="16">
        <f t="shared" si="3"/>
        <v>35000</v>
      </c>
      <c r="H29" s="13"/>
      <c r="I29" s="17"/>
      <c r="J29" s="13"/>
      <c r="K29" s="18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21"/>
      <c r="B30" s="22"/>
      <c r="C30" s="22"/>
      <c r="D30" s="22"/>
      <c r="E30" s="23">
        <f>SUM(E24:E29)</f>
        <v>1850000</v>
      </c>
      <c r="F30" s="24">
        <f>AVERAGE(F24:F29)</f>
        <v>0.5</v>
      </c>
      <c r="G30" s="23">
        <f>SUM(G24:G29)</f>
        <v>850000</v>
      </c>
      <c r="H30" s="25"/>
      <c r="I30" s="25"/>
      <c r="J30" s="22"/>
      <c r="K30" s="25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29" t="s">
        <v>45</v>
      </c>
      <c r="B32" s="5" t="s">
        <v>3</v>
      </c>
      <c r="C32" s="6"/>
      <c r="D32" s="7"/>
      <c r="E32" s="8" t="s">
        <v>4</v>
      </c>
      <c r="F32" s="6"/>
      <c r="G32" s="7"/>
      <c r="H32" s="9" t="s">
        <v>5</v>
      </c>
      <c r="I32" s="6"/>
      <c r="J32" s="6"/>
      <c r="K32" s="7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10"/>
      <c r="B33" s="11" t="s">
        <v>6</v>
      </c>
      <c r="C33" s="11" t="s">
        <v>7</v>
      </c>
      <c r="D33" s="12" t="s">
        <v>8</v>
      </c>
      <c r="E33" s="11" t="s">
        <v>9</v>
      </c>
      <c r="F33" s="11" t="s">
        <v>10</v>
      </c>
      <c r="G33" s="12" t="s">
        <v>11</v>
      </c>
      <c r="H33" s="12" t="s">
        <v>12</v>
      </c>
      <c r="I33" s="12" t="s">
        <v>13</v>
      </c>
      <c r="J33" s="12" t="s">
        <v>14</v>
      </c>
      <c r="K33" s="12" t="s">
        <v>15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10"/>
      <c r="B34" s="13"/>
      <c r="C34" s="13"/>
      <c r="D34" s="13"/>
      <c r="E34" s="14">
        <v>100000.0</v>
      </c>
      <c r="F34" s="15">
        <v>0.6</v>
      </c>
      <c r="G34" s="16">
        <f t="shared" ref="G34:G39" si="4">F34*E34</f>
        <v>60000</v>
      </c>
      <c r="H34" s="13"/>
      <c r="I34" s="17"/>
      <c r="J34" s="13"/>
      <c r="K34" s="18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10"/>
      <c r="B35" s="13"/>
      <c r="C35" s="13"/>
      <c r="D35" s="13"/>
      <c r="E35" s="14">
        <v>400000.0</v>
      </c>
      <c r="F35" s="15">
        <v>0.3</v>
      </c>
      <c r="G35" s="16">
        <f t="shared" si="4"/>
        <v>120000</v>
      </c>
      <c r="H35" s="13"/>
      <c r="I35" s="17"/>
      <c r="J35" s="13"/>
      <c r="K35" s="18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10"/>
      <c r="B36" s="13"/>
      <c r="C36" s="13"/>
      <c r="D36" s="13"/>
      <c r="E36" s="14">
        <v>200000.0</v>
      </c>
      <c r="F36" s="15">
        <v>0.2</v>
      </c>
      <c r="G36" s="16">
        <f t="shared" si="4"/>
        <v>40000</v>
      </c>
      <c r="H36" s="13"/>
      <c r="I36" s="17"/>
      <c r="J36" s="13"/>
      <c r="K36" s="18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10"/>
      <c r="B37" s="13"/>
      <c r="C37" s="13"/>
      <c r="D37" s="13"/>
      <c r="E37" s="14">
        <v>600000.0</v>
      </c>
      <c r="F37" s="15">
        <v>0.75</v>
      </c>
      <c r="G37" s="16">
        <f t="shared" si="4"/>
        <v>450000</v>
      </c>
      <c r="H37" s="13"/>
      <c r="I37" s="17"/>
      <c r="J37" s="13"/>
      <c r="K37" s="18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10"/>
      <c r="B38" s="13"/>
      <c r="C38" s="13"/>
      <c r="D38" s="13"/>
      <c r="E38" s="14">
        <v>150000.0</v>
      </c>
      <c r="F38" s="15">
        <v>0.8</v>
      </c>
      <c r="G38" s="16">
        <f t="shared" si="4"/>
        <v>120000</v>
      </c>
      <c r="H38" s="13"/>
      <c r="I38" s="17"/>
      <c r="J38" s="13"/>
      <c r="K38" s="18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10"/>
      <c r="B39" s="13"/>
      <c r="C39" s="13"/>
      <c r="D39" s="13"/>
      <c r="E39" s="20">
        <v>250000.0</v>
      </c>
      <c r="F39" s="15">
        <v>0.35</v>
      </c>
      <c r="G39" s="16">
        <f t="shared" si="4"/>
        <v>87500</v>
      </c>
      <c r="H39" s="13"/>
      <c r="I39" s="17"/>
      <c r="J39" s="13"/>
      <c r="K39" s="18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21"/>
      <c r="B40" s="22"/>
      <c r="C40" s="22"/>
      <c r="D40" s="22"/>
      <c r="E40" s="23">
        <f>SUM(E34:E39)</f>
        <v>1700000</v>
      </c>
      <c r="F40" s="24">
        <f>AVERAGE(F34:F39)</f>
        <v>0.5</v>
      </c>
      <c r="G40" s="23">
        <f>SUM(G34:G39)</f>
        <v>877500</v>
      </c>
      <c r="H40" s="25"/>
      <c r="I40" s="25"/>
      <c r="J40" s="22"/>
      <c r="K40" s="25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31"/>
      <c r="B42" s="32"/>
      <c r="C42" s="32"/>
      <c r="D42" s="33" t="s">
        <v>46</v>
      </c>
      <c r="E42" s="7"/>
      <c r="F42" s="33" t="s">
        <v>47</v>
      </c>
      <c r="G42" s="7"/>
      <c r="H42" s="32"/>
      <c r="I42" s="32"/>
      <c r="J42" s="32"/>
      <c r="K42" s="32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31"/>
      <c r="B43" s="32"/>
      <c r="C43" s="32"/>
      <c r="D43" s="34">
        <f>SUM(E10,E20,E30,E40)</f>
        <v>8050000</v>
      </c>
      <c r="E43" s="7"/>
      <c r="F43" s="35">
        <f>SUM(G10,G20,G30,G40)</f>
        <v>3812500</v>
      </c>
      <c r="G43" s="7"/>
      <c r="H43" s="32"/>
      <c r="I43" s="32"/>
      <c r="J43" s="32"/>
      <c r="K43" s="32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3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36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6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6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6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6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6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6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6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6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6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6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6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6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6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6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6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6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6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6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6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6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6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6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6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6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6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6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6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6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6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6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6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6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6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6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6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6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6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6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6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6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6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6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6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6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6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6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6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6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6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6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6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6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6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6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6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6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6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6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6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6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6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6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6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6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6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6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6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6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6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6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6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6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6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6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6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6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6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6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6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6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6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6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6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6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6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6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6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6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6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6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6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6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6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6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6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6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6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6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6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6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6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6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6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6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6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6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6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6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6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6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6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6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6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6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6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6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6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6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6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6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6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6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6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6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6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6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6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6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6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6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6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6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6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6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6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6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6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6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6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6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6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6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6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6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6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6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6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6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6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6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6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6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6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6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6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6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6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6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6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6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6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6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6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6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6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6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6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6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6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6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6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6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6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6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6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6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6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6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6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6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6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6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6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6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6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6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6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6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6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6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6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6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6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6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6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6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6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6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6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6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6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6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6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6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6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6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6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6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6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6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6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6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6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6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6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6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6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6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6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6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6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6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6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6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6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6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6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6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6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6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6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6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6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6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6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6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6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6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6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6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6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6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6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6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6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6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6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6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6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6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6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6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6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6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6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6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6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6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6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6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6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6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6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6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6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6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6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6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6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6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6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6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6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6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6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6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6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6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6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6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6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6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6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6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6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6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6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6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6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6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6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6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6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6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6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6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6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6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6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6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6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6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6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6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6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6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6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6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6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6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6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6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6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6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6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6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6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6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6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6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6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6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6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6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6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6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6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6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6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6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6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6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6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6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6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6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6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6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6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6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6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6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6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6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6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6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6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6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6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6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6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6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6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6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6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6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6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6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6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6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6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6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6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6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6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6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6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6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6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6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6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6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6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6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6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6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6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6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6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6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6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6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6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6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6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6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6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6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6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6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6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6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6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6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6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6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6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6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6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6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6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6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6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6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6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6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6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6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6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6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6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6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6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6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6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6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6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6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6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6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6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6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6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6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6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6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6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6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6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6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6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6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6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6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6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6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6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6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6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6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6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6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6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6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6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6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6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6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6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6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6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6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6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6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6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6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6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6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6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6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6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6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6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6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6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6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6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6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6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6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6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6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6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6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6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6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6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6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6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6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6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6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6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6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6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6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6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6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6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6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6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6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6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6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6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6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6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6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6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6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6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6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6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6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6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6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6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6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6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6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6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6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6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6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6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6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6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6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6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6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6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6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6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6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6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6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6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6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6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6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6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6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6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6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6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6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6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6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6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6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6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6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6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6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6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6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6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6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6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6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6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6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6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6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6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6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6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6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6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6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6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6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6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6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6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6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6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6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6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6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6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6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6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6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6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6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6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6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6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6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6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6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6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6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6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6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6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6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6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6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6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6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6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6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6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6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6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6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6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6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6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6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6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6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6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6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6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6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6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6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6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6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6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6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6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6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6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6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6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6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6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6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6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6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6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6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6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6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6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6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6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6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6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6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6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6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6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6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6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6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6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6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6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6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6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6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6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6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6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6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6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6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6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6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6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6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6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6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6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6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6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6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6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6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6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6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6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6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6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6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6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6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6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6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6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6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6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6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6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6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6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6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6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6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6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6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6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6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6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6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6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6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6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6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6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6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6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6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6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6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6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6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6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6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6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6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6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6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6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6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6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6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6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6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6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6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6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6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6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6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6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6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6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6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6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6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6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6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6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6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6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6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6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6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6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6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6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6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6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6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6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6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6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6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6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6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6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6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6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6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6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6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6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6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6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6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6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6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6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6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6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6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6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6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6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6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6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6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6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6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6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6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6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6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6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6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6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6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6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6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6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6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6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6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6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6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6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6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6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6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6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6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6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6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6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6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6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6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6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6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6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6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6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6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6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6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6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6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6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6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6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6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6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6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6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6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6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6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6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6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6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6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6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6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6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6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6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6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6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6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6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6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6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6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6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6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6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6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6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6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6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6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6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6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6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6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6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6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6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6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6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6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6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6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6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6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6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6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6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6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6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6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6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6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6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6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6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6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6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6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6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6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6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6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6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6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6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6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6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6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6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6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6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6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6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6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6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6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6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6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6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6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6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6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6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6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6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6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6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6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6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6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6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6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6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6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6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6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6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6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6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6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6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6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6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6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6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6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6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6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6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6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6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6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6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6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6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6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6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6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6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3">
    <mergeCell ref="E12:G12"/>
    <mergeCell ref="H12:K12"/>
    <mergeCell ref="H22:K22"/>
    <mergeCell ref="H32:K32"/>
    <mergeCell ref="A1:C1"/>
    <mergeCell ref="D1:H1"/>
    <mergeCell ref="I1:K1"/>
    <mergeCell ref="A2:A10"/>
    <mergeCell ref="B2:D2"/>
    <mergeCell ref="E2:G2"/>
    <mergeCell ref="H2:K2"/>
    <mergeCell ref="E32:G32"/>
    <mergeCell ref="D42:E42"/>
    <mergeCell ref="F42:G42"/>
    <mergeCell ref="D43:E43"/>
    <mergeCell ref="F43:G43"/>
    <mergeCell ref="A12:A20"/>
    <mergeCell ref="B12:D12"/>
    <mergeCell ref="A22:A30"/>
    <mergeCell ref="B22:D22"/>
    <mergeCell ref="E22:G22"/>
    <mergeCell ref="A32:A40"/>
    <mergeCell ref="B32:D3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9.5"/>
    <col customWidth="1" min="2" max="2" width="16.5"/>
    <col customWidth="1" min="3" max="3" width="15.88"/>
    <col customWidth="1" min="5" max="5" width="13.75"/>
    <col customWidth="1" min="6" max="6" width="17.88"/>
    <col customWidth="1" min="7" max="7" width="20.13"/>
    <col customWidth="1" min="8" max="8" width="15.38"/>
    <col customWidth="1" min="9" max="9" width="24.88"/>
    <col customWidth="1" min="10" max="10" width="12.75"/>
  </cols>
  <sheetData>
    <row r="1" ht="33.75" customHeight="1">
      <c r="A1" s="37" t="s">
        <v>0</v>
      </c>
      <c r="D1" s="2" t="s">
        <v>1</v>
      </c>
      <c r="I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38" t="s">
        <v>2</v>
      </c>
      <c r="B2" s="5" t="s">
        <v>3</v>
      </c>
      <c r="C2" s="6"/>
      <c r="D2" s="7"/>
      <c r="E2" s="8" t="s">
        <v>4</v>
      </c>
      <c r="F2" s="6"/>
      <c r="G2" s="7"/>
      <c r="H2" s="9" t="s">
        <v>5</v>
      </c>
      <c r="I2" s="6"/>
      <c r="J2" s="6"/>
      <c r="K2" s="7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10"/>
      <c r="B3" s="11" t="s">
        <v>6</v>
      </c>
      <c r="C3" s="11" t="s">
        <v>7</v>
      </c>
      <c r="D3" s="12" t="s">
        <v>8</v>
      </c>
      <c r="E3" s="11" t="s">
        <v>9</v>
      </c>
      <c r="F3" s="11" t="s">
        <v>10</v>
      </c>
      <c r="G3" s="12" t="s">
        <v>11</v>
      </c>
      <c r="H3" s="12" t="s">
        <v>12</v>
      </c>
      <c r="I3" s="12" t="s">
        <v>13</v>
      </c>
      <c r="J3" s="12" t="s">
        <v>14</v>
      </c>
      <c r="K3" s="12" t="s">
        <v>15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10"/>
      <c r="B4" s="13"/>
      <c r="C4" s="13"/>
      <c r="D4" s="13"/>
      <c r="E4" s="14"/>
      <c r="F4" s="15"/>
      <c r="G4" s="16">
        <f t="shared" ref="G4:G9" si="1">F4*E4</f>
        <v>0</v>
      </c>
      <c r="H4" s="13"/>
      <c r="I4" s="17"/>
      <c r="J4" s="13"/>
      <c r="K4" s="1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10"/>
      <c r="B5" s="13"/>
      <c r="C5" s="13"/>
      <c r="D5" s="13"/>
      <c r="E5" s="14"/>
      <c r="F5" s="15"/>
      <c r="G5" s="16">
        <f t="shared" si="1"/>
        <v>0</v>
      </c>
      <c r="H5" s="13"/>
      <c r="I5" s="17"/>
      <c r="J5" s="13"/>
      <c r="K5" s="18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0"/>
      <c r="B6" s="13"/>
      <c r="C6" s="13"/>
      <c r="D6" s="13"/>
      <c r="E6" s="14"/>
      <c r="F6" s="19"/>
      <c r="G6" s="16">
        <f t="shared" si="1"/>
        <v>0</v>
      </c>
      <c r="H6" s="13"/>
      <c r="I6" s="17"/>
      <c r="J6" s="13"/>
      <c r="K6" s="18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10"/>
      <c r="B7" s="13"/>
      <c r="C7" s="13"/>
      <c r="D7" s="13"/>
      <c r="E7" s="14"/>
      <c r="F7" s="15"/>
      <c r="G7" s="16">
        <f t="shared" si="1"/>
        <v>0</v>
      </c>
      <c r="H7" s="13"/>
      <c r="I7" s="17"/>
      <c r="J7" s="13"/>
      <c r="K7" s="18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0"/>
      <c r="B8" s="13"/>
      <c r="C8" s="13"/>
      <c r="D8" s="13"/>
      <c r="E8" s="14"/>
      <c r="F8" s="15"/>
      <c r="G8" s="16">
        <f t="shared" si="1"/>
        <v>0</v>
      </c>
      <c r="H8" s="13"/>
      <c r="I8" s="17"/>
      <c r="J8" s="13"/>
      <c r="K8" s="1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10"/>
      <c r="B9" s="13"/>
      <c r="C9" s="13"/>
      <c r="D9" s="13"/>
      <c r="E9" s="20"/>
      <c r="F9" s="15"/>
      <c r="G9" s="16">
        <f t="shared" si="1"/>
        <v>0</v>
      </c>
      <c r="H9" s="13"/>
      <c r="I9" s="17"/>
      <c r="J9" s="13"/>
      <c r="K9" s="18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21"/>
      <c r="B10" s="22"/>
      <c r="C10" s="22"/>
      <c r="D10" s="22"/>
      <c r="E10" s="23">
        <f>SUM(E4:E9)</f>
        <v>0</v>
      </c>
      <c r="F10" s="24" t="str">
        <f>AVERAGE(F4:F9)</f>
        <v>#DIV/0!</v>
      </c>
      <c r="G10" s="23">
        <f>SUM(G4:G9)</f>
        <v>0</v>
      </c>
      <c r="H10" s="25"/>
      <c r="I10" s="25"/>
      <c r="J10" s="22"/>
      <c r="K10" s="25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>
      <c r="A11" s="39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40" t="s">
        <v>44</v>
      </c>
      <c r="B12" s="5" t="s">
        <v>3</v>
      </c>
      <c r="C12" s="6"/>
      <c r="D12" s="7"/>
      <c r="E12" s="8" t="s">
        <v>4</v>
      </c>
      <c r="F12" s="6"/>
      <c r="G12" s="7"/>
      <c r="H12" s="9" t="s">
        <v>5</v>
      </c>
      <c r="I12" s="6"/>
      <c r="J12" s="6"/>
      <c r="K12" s="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0"/>
      <c r="B13" s="11" t="s">
        <v>6</v>
      </c>
      <c r="C13" s="11" t="s">
        <v>7</v>
      </c>
      <c r="D13" s="12" t="s">
        <v>8</v>
      </c>
      <c r="E13" s="11" t="s">
        <v>9</v>
      </c>
      <c r="F13" s="11" t="s">
        <v>10</v>
      </c>
      <c r="G13" s="12" t="s">
        <v>11</v>
      </c>
      <c r="H13" s="12" t="s">
        <v>12</v>
      </c>
      <c r="I13" s="12" t="s">
        <v>13</v>
      </c>
      <c r="J13" s="12" t="s">
        <v>14</v>
      </c>
      <c r="K13" s="12" t="s">
        <v>15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0"/>
      <c r="B14" s="13"/>
      <c r="C14" s="13"/>
      <c r="D14" s="13"/>
      <c r="E14" s="14"/>
      <c r="F14" s="15"/>
      <c r="G14" s="16">
        <f t="shared" ref="G14:G19" si="2">F14*E14</f>
        <v>0</v>
      </c>
      <c r="H14" s="13"/>
      <c r="I14" s="17"/>
      <c r="J14" s="13"/>
      <c r="K14" s="1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10"/>
      <c r="B15" s="13"/>
      <c r="C15" s="13"/>
      <c r="D15" s="13"/>
      <c r="E15" s="14"/>
      <c r="F15" s="15"/>
      <c r="G15" s="16">
        <f t="shared" si="2"/>
        <v>0</v>
      </c>
      <c r="H15" s="13"/>
      <c r="I15" s="17"/>
      <c r="J15" s="13"/>
      <c r="K15" s="1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10"/>
      <c r="B16" s="13"/>
      <c r="C16" s="13"/>
      <c r="D16" s="13"/>
      <c r="E16" s="14"/>
      <c r="F16" s="15"/>
      <c r="G16" s="16">
        <f t="shared" si="2"/>
        <v>0</v>
      </c>
      <c r="H16" s="13"/>
      <c r="I16" s="17"/>
      <c r="J16" s="13"/>
      <c r="K16" s="1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10"/>
      <c r="B17" s="13"/>
      <c r="C17" s="13"/>
      <c r="D17" s="13"/>
      <c r="E17" s="14"/>
      <c r="F17" s="15"/>
      <c r="G17" s="16">
        <f t="shared" si="2"/>
        <v>0</v>
      </c>
      <c r="H17" s="13"/>
      <c r="I17" s="17"/>
      <c r="J17" s="13"/>
      <c r="K17" s="18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10"/>
      <c r="B18" s="13"/>
      <c r="C18" s="13"/>
      <c r="D18" s="13"/>
      <c r="E18" s="14"/>
      <c r="F18" s="15"/>
      <c r="G18" s="16">
        <f t="shared" si="2"/>
        <v>0</v>
      </c>
      <c r="H18" s="13"/>
      <c r="I18" s="17"/>
      <c r="J18" s="13"/>
      <c r="K18" s="18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10"/>
      <c r="B19" s="13"/>
      <c r="C19" s="13"/>
      <c r="D19" s="13"/>
      <c r="E19" s="20"/>
      <c r="F19" s="15"/>
      <c r="G19" s="16">
        <f t="shared" si="2"/>
        <v>0</v>
      </c>
      <c r="H19" s="13"/>
      <c r="I19" s="17"/>
      <c r="J19" s="13"/>
      <c r="K19" s="18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21"/>
      <c r="B20" s="22"/>
      <c r="C20" s="22"/>
      <c r="D20" s="22"/>
      <c r="E20" s="23">
        <f>SUM(E14:E19)</f>
        <v>0</v>
      </c>
      <c r="F20" s="24" t="str">
        <f>AVERAGE(F14:F19)</f>
        <v>#DIV/0!</v>
      </c>
      <c r="G20" s="23">
        <f>SUM(G14:G19)</f>
        <v>0</v>
      </c>
      <c r="H20" s="25"/>
      <c r="I20" s="25"/>
      <c r="J20" s="22"/>
      <c r="K20" s="25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>
      <c r="A21" s="39"/>
      <c r="B21" s="28"/>
      <c r="C21" s="28"/>
      <c r="D21" s="28"/>
      <c r="E21" s="30"/>
      <c r="F21" s="28"/>
      <c r="G21" s="30"/>
      <c r="H21" s="28"/>
      <c r="I21" s="28"/>
      <c r="J21" s="28"/>
      <c r="K21" s="28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40" t="s">
        <v>45</v>
      </c>
      <c r="B22" s="5" t="s">
        <v>3</v>
      </c>
      <c r="C22" s="6"/>
      <c r="D22" s="7"/>
      <c r="E22" s="8" t="s">
        <v>4</v>
      </c>
      <c r="F22" s="6"/>
      <c r="G22" s="7"/>
      <c r="H22" s="9" t="s">
        <v>5</v>
      </c>
      <c r="I22" s="6"/>
      <c r="J22" s="6"/>
      <c r="K22" s="7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10"/>
      <c r="B23" s="11" t="s">
        <v>6</v>
      </c>
      <c r="C23" s="11" t="s">
        <v>7</v>
      </c>
      <c r="D23" s="12" t="s">
        <v>8</v>
      </c>
      <c r="E23" s="11" t="s">
        <v>9</v>
      </c>
      <c r="F23" s="11" t="s">
        <v>10</v>
      </c>
      <c r="G23" s="12" t="s">
        <v>11</v>
      </c>
      <c r="H23" s="12" t="s">
        <v>12</v>
      </c>
      <c r="I23" s="12" t="s">
        <v>13</v>
      </c>
      <c r="J23" s="12" t="s">
        <v>14</v>
      </c>
      <c r="K23" s="12" t="s">
        <v>15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10"/>
      <c r="B24" s="13"/>
      <c r="C24" s="13"/>
      <c r="D24" s="13"/>
      <c r="E24" s="14"/>
      <c r="F24" s="15"/>
      <c r="G24" s="16">
        <f t="shared" ref="G24:G29" si="3">F24*E24</f>
        <v>0</v>
      </c>
      <c r="H24" s="13"/>
      <c r="I24" s="17"/>
      <c r="J24" s="13"/>
      <c r="K24" s="18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10"/>
      <c r="B25" s="13"/>
      <c r="C25" s="13"/>
      <c r="D25" s="13"/>
      <c r="E25" s="14"/>
      <c r="F25" s="15"/>
      <c r="G25" s="16">
        <f t="shared" si="3"/>
        <v>0</v>
      </c>
      <c r="H25" s="13"/>
      <c r="I25" s="17"/>
      <c r="J25" s="13"/>
      <c r="K25" s="18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10"/>
      <c r="B26" s="13"/>
      <c r="C26" s="13"/>
      <c r="D26" s="13"/>
      <c r="E26" s="14"/>
      <c r="F26" s="15"/>
      <c r="G26" s="16">
        <f t="shared" si="3"/>
        <v>0</v>
      </c>
      <c r="H26" s="13"/>
      <c r="I26" s="17"/>
      <c r="J26" s="13"/>
      <c r="K26" s="18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10"/>
      <c r="B27" s="13"/>
      <c r="C27" s="13"/>
      <c r="D27" s="13"/>
      <c r="E27" s="14"/>
      <c r="F27" s="15"/>
      <c r="G27" s="16">
        <f t="shared" si="3"/>
        <v>0</v>
      </c>
      <c r="H27" s="13"/>
      <c r="I27" s="17"/>
      <c r="J27" s="13"/>
      <c r="K27" s="18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10"/>
      <c r="B28" s="13"/>
      <c r="C28" s="13"/>
      <c r="D28" s="13"/>
      <c r="E28" s="14"/>
      <c r="F28" s="15"/>
      <c r="G28" s="16">
        <f t="shared" si="3"/>
        <v>0</v>
      </c>
      <c r="H28" s="13"/>
      <c r="I28" s="17"/>
      <c r="J28" s="13"/>
      <c r="K28" s="18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10"/>
      <c r="B29" s="13"/>
      <c r="C29" s="13"/>
      <c r="D29" s="13"/>
      <c r="E29" s="20"/>
      <c r="F29" s="15"/>
      <c r="G29" s="16">
        <f t="shared" si="3"/>
        <v>0</v>
      </c>
      <c r="H29" s="13"/>
      <c r="I29" s="17"/>
      <c r="J29" s="13"/>
      <c r="K29" s="18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21"/>
      <c r="B30" s="22"/>
      <c r="C30" s="22"/>
      <c r="D30" s="22"/>
      <c r="E30" s="23">
        <f>SUM(E24:E29)</f>
        <v>0</v>
      </c>
      <c r="F30" s="24" t="str">
        <f>AVERAGE(F24:F29)</f>
        <v>#DIV/0!</v>
      </c>
      <c r="G30" s="23">
        <f>SUM(G24:G29)</f>
        <v>0</v>
      </c>
      <c r="H30" s="25"/>
      <c r="I30" s="25"/>
      <c r="J30" s="22"/>
      <c r="K30" s="25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>
      <c r="A31" s="39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40" t="s">
        <v>48</v>
      </c>
      <c r="B32" s="5" t="s">
        <v>3</v>
      </c>
      <c r="C32" s="6"/>
      <c r="D32" s="7"/>
      <c r="E32" s="8" t="s">
        <v>4</v>
      </c>
      <c r="F32" s="6"/>
      <c r="G32" s="7"/>
      <c r="H32" s="9" t="s">
        <v>5</v>
      </c>
      <c r="I32" s="6"/>
      <c r="J32" s="6"/>
      <c r="K32" s="7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10"/>
      <c r="B33" s="11" t="s">
        <v>6</v>
      </c>
      <c r="C33" s="11" t="s">
        <v>7</v>
      </c>
      <c r="D33" s="12" t="s">
        <v>8</v>
      </c>
      <c r="E33" s="11" t="s">
        <v>9</v>
      </c>
      <c r="F33" s="11" t="s">
        <v>10</v>
      </c>
      <c r="G33" s="12" t="s">
        <v>11</v>
      </c>
      <c r="H33" s="12" t="s">
        <v>12</v>
      </c>
      <c r="I33" s="12" t="s">
        <v>13</v>
      </c>
      <c r="J33" s="12" t="s">
        <v>14</v>
      </c>
      <c r="K33" s="12" t="s">
        <v>15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10"/>
      <c r="B34" s="13"/>
      <c r="C34" s="13"/>
      <c r="D34" s="13"/>
      <c r="E34" s="14"/>
      <c r="F34" s="15"/>
      <c r="G34" s="16">
        <f t="shared" ref="G34:G39" si="4">F34*E34</f>
        <v>0</v>
      </c>
      <c r="H34" s="13"/>
      <c r="I34" s="17"/>
      <c r="J34" s="13"/>
      <c r="K34" s="18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10"/>
      <c r="B35" s="13"/>
      <c r="C35" s="13"/>
      <c r="D35" s="13"/>
      <c r="E35" s="14"/>
      <c r="F35" s="15"/>
      <c r="G35" s="16">
        <f t="shared" si="4"/>
        <v>0</v>
      </c>
      <c r="H35" s="13"/>
      <c r="I35" s="17"/>
      <c r="J35" s="13"/>
      <c r="K35" s="18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10"/>
      <c r="B36" s="13"/>
      <c r="C36" s="13"/>
      <c r="D36" s="13"/>
      <c r="E36" s="14"/>
      <c r="F36" s="15"/>
      <c r="G36" s="16">
        <f t="shared" si="4"/>
        <v>0</v>
      </c>
      <c r="H36" s="13"/>
      <c r="I36" s="17"/>
      <c r="J36" s="13"/>
      <c r="K36" s="18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10"/>
      <c r="B37" s="13"/>
      <c r="C37" s="13"/>
      <c r="D37" s="13"/>
      <c r="E37" s="14"/>
      <c r="F37" s="15"/>
      <c r="G37" s="16">
        <f t="shared" si="4"/>
        <v>0</v>
      </c>
      <c r="H37" s="13"/>
      <c r="I37" s="17"/>
      <c r="J37" s="13"/>
      <c r="K37" s="18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10"/>
      <c r="B38" s="13"/>
      <c r="C38" s="13"/>
      <c r="D38" s="13"/>
      <c r="E38" s="14"/>
      <c r="F38" s="15"/>
      <c r="G38" s="16">
        <f t="shared" si="4"/>
        <v>0</v>
      </c>
      <c r="H38" s="13"/>
      <c r="I38" s="17"/>
      <c r="J38" s="13"/>
      <c r="K38" s="18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10"/>
      <c r="B39" s="13"/>
      <c r="C39" s="13"/>
      <c r="D39" s="13"/>
      <c r="E39" s="20"/>
      <c r="F39" s="15"/>
      <c r="G39" s="16">
        <f t="shared" si="4"/>
        <v>0</v>
      </c>
      <c r="H39" s="13"/>
      <c r="I39" s="17"/>
      <c r="J39" s="13"/>
      <c r="K39" s="18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21"/>
      <c r="B40" s="22"/>
      <c r="C40" s="22"/>
      <c r="D40" s="22"/>
      <c r="E40" s="23">
        <f>SUM(E34:E39)</f>
        <v>0</v>
      </c>
      <c r="F40" s="24" t="str">
        <f>AVERAGE(F34:F39)</f>
        <v>#DIV/0!</v>
      </c>
      <c r="G40" s="23">
        <f>SUM(G34:G39)</f>
        <v>0</v>
      </c>
      <c r="H40" s="25"/>
      <c r="I40" s="25"/>
      <c r="J40" s="22"/>
      <c r="K40" s="25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>
      <c r="A41" s="4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41"/>
      <c r="B42" s="32"/>
      <c r="C42" s="32"/>
      <c r="D42" s="33" t="s">
        <v>46</v>
      </c>
      <c r="E42" s="7"/>
      <c r="F42" s="33" t="s">
        <v>47</v>
      </c>
      <c r="G42" s="7"/>
      <c r="H42" s="32"/>
      <c r="I42" s="32"/>
      <c r="J42" s="32"/>
      <c r="K42" s="32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41"/>
      <c r="B43" s="32"/>
      <c r="C43" s="32"/>
      <c r="D43" s="34">
        <f>SUM(E10,E20,E30,E40)</f>
        <v>0</v>
      </c>
      <c r="E43" s="7"/>
      <c r="F43" s="35">
        <f>SUM(G10,G20,G30,G40)</f>
        <v>0</v>
      </c>
      <c r="G43" s="7"/>
      <c r="H43" s="32"/>
      <c r="I43" s="32"/>
      <c r="J43" s="32"/>
      <c r="K43" s="32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4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4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4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4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4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4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4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4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4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4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4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4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4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4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4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4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4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4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4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4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4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4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4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4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4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4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4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4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4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4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4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4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4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4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4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4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4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4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4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4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4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4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4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4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4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4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4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4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4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4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4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4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4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4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4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4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4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4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4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4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4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4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4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4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4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4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4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4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4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4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4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4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4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4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4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4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4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4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4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4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4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4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4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4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4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4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4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4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4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4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4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4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4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4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4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4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4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4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4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4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4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4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4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4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4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4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4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4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4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4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4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4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4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4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4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4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4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4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4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4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4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4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4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4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4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4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4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4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4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4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4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4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4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4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4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4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4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4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4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4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4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4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4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4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4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4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4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4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4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4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4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4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4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4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4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4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4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4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4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4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4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4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4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4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4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4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4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4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4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4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4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4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4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4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4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4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4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4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4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4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4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4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4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4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4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4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4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4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4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4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4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4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4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4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4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4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4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4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4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4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4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4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4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4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4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4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4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4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4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4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4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4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4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4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4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4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4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4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4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4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4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4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4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4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4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4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4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4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4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4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4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4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4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4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4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4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4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4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4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4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4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4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4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4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4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4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4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4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4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4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4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4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4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4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4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4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4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4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4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4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4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4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4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4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4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4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4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4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4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4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4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4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4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4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4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4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4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4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4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4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4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4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4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4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4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4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4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4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4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4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4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4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4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4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4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4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4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4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4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4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4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4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4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4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4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4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4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4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4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4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4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4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4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4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4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4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4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4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4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4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4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4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4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4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4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4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4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4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4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4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4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4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4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4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4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4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4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4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4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4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4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4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4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4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4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4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4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4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4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4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4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4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4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4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4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4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4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4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4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4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4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4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4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4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4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4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4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4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4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4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4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4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4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4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4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4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4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4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4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4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4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4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4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4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4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4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4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4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4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4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4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4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4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4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4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4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4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4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4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4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4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4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4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4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4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4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4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4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4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4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4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4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4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4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4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4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4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4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4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4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4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4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4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4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4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4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4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4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4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4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4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4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4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4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4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4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4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4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4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4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4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4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4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4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4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4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4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4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4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4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4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4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4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4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4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4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4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4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4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4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4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4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4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4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4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4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4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4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4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4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4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4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4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4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4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4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4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4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4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4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4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4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4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4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4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4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4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4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4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4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4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4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4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4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4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4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4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4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4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4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4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4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4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4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4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4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4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4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4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4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4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4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4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4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4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4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4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4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4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4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4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4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4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4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4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4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4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4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4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4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4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4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4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4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4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4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4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4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4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4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4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4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4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4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4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4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4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4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4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4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4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4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4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4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4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4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4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4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4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4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4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4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4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4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4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4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4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4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4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4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4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4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4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4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4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4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4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4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4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4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4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4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4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4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4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4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4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4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4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4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4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4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4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4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4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4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4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4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4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4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4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4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4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4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4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4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4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4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4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4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4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4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4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4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4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4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4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4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4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4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4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4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4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4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4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4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4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4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4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4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4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4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4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4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4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4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4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4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4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4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4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4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4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4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4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4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4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4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4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4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4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4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4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4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4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4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4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4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4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4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4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4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4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4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4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4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4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4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4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4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4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4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4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4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4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4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4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4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4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4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4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4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4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4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4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4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4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4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4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4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4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4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4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4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4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4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4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4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4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4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4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4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4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4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4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4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4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4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4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4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4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4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4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4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4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4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4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4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4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4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4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4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4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4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4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4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4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4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4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4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4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4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4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4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4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4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4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4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4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4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4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4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4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4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4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4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4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4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4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4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4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4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4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4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4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4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4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4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4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4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4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4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4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4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4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4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4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4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4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4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4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4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4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4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4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4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4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4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4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4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4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4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4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4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4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4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4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4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4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4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4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4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4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4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4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4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4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4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4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4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4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4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4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4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4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4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4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4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4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4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4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4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4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4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4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4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4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4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4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4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4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4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4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4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4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4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4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4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4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4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4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4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4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4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4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4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4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4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4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4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4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4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4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4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4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4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4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4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4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4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4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4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4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4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4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4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4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4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4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4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4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4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4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4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4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4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4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4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4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4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4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4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4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4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4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4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4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4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4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4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4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4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4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4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4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4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4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4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4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4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4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4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4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4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4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4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4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4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4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4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4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4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4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4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4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4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4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4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4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4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4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4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4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4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4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4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4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4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4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4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4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4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4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4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4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4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42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42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42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42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42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42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42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42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42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42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42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42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42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42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42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42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42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42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42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42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42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42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42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42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42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42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42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42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42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42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42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3">
    <mergeCell ref="E12:G12"/>
    <mergeCell ref="H12:K12"/>
    <mergeCell ref="H22:K22"/>
    <mergeCell ref="H32:K32"/>
    <mergeCell ref="A1:C1"/>
    <mergeCell ref="D1:H1"/>
    <mergeCell ref="I1:K1"/>
    <mergeCell ref="A2:A10"/>
    <mergeCell ref="B2:D2"/>
    <mergeCell ref="E2:G2"/>
    <mergeCell ref="H2:K2"/>
    <mergeCell ref="E32:G32"/>
    <mergeCell ref="D42:E42"/>
    <mergeCell ref="F42:G42"/>
    <mergeCell ref="D43:E43"/>
    <mergeCell ref="F43:G43"/>
    <mergeCell ref="A12:A20"/>
    <mergeCell ref="B12:D12"/>
    <mergeCell ref="A22:A30"/>
    <mergeCell ref="B22:D22"/>
    <mergeCell ref="E22:G22"/>
    <mergeCell ref="A32:A40"/>
    <mergeCell ref="B32:D32"/>
  </mergeCells>
  <drawing r:id="rId1"/>
</worksheet>
</file>