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2B Lead Sales Format" sheetId="1" r:id="rId4"/>
    <sheet state="visible" name="BLANK TEMPLATE Lead Sales Forma" sheetId="2" r:id="rId5"/>
  </sheets>
  <definedNames/>
  <calcPr/>
</workbook>
</file>

<file path=xl/sharedStrings.xml><?xml version="1.0" encoding="utf-8"?>
<sst xmlns="http://schemas.openxmlformats.org/spreadsheetml/2006/main" count="177" uniqueCount="86">
  <si>
    <t>B2B LEAD SALES FORMAT TEMPLATE</t>
  </si>
  <si>
    <t>COMPANY NAME: XYZ Corp.</t>
  </si>
  <si>
    <t>OPPORTUNITY NAME</t>
  </si>
  <si>
    <t>SALES AGENT</t>
  </si>
  <si>
    <t>SALES REGION</t>
  </si>
  <si>
    <t>SALES CATEGORY</t>
  </si>
  <si>
    <t>FORECAST AMOUNT</t>
  </si>
  <si>
    <t>SALES PHASE</t>
  </si>
  <si>
    <t>PROBABILITY OF SALE</t>
  </si>
  <si>
    <t>FORECAST CLOSE</t>
  </si>
  <si>
    <t>WEIGHTED FORECAST</t>
  </si>
  <si>
    <t>Opportunity # 1</t>
  </si>
  <si>
    <t>Sales Agent # 1</t>
  </si>
  <si>
    <t>US - Northeast</t>
  </si>
  <si>
    <t>Consulting</t>
  </si>
  <si>
    <t>$140,000.00</t>
  </si>
  <si>
    <t>Opportunity</t>
  </si>
  <si>
    <t>January</t>
  </si>
  <si>
    <t>Opportunity # 2</t>
  </si>
  <si>
    <t>Sales Agent # 2</t>
  </si>
  <si>
    <t>US - Southeast</t>
  </si>
  <si>
    <t>Products</t>
  </si>
  <si>
    <t>$135,000.00</t>
  </si>
  <si>
    <t>Formal Approval</t>
  </si>
  <si>
    <t>February</t>
  </si>
  <si>
    <t>Opportunity # 3</t>
  </si>
  <si>
    <t>Sales Agent # 3</t>
  </si>
  <si>
    <t>Canada - East</t>
  </si>
  <si>
    <t>Training</t>
  </si>
  <si>
    <t>$170,000.00</t>
  </si>
  <si>
    <t>Verbal Approval</t>
  </si>
  <si>
    <t>March</t>
  </si>
  <si>
    <t>Opportunity # 4</t>
  </si>
  <si>
    <t>Sales Agent # 4</t>
  </si>
  <si>
    <t>Canada - West</t>
  </si>
  <si>
    <t>Services</t>
  </si>
  <si>
    <t>$153,000.00</t>
  </si>
  <si>
    <t>Budget Validated</t>
  </si>
  <si>
    <t>April</t>
  </si>
  <si>
    <t>Opportunity # 5</t>
  </si>
  <si>
    <t>Sales Agent # 5</t>
  </si>
  <si>
    <t>US - South Central</t>
  </si>
  <si>
    <t>Mixture</t>
  </si>
  <si>
    <t>$167,000.00</t>
  </si>
  <si>
    <t>Solution Proposed</t>
  </si>
  <si>
    <t>May</t>
  </si>
  <si>
    <t>Opportunity # 6</t>
  </si>
  <si>
    <t>Sales Agent # 6</t>
  </si>
  <si>
    <t>Contact Initiation</t>
  </si>
  <si>
    <t>June</t>
  </si>
  <si>
    <t>Opportunity # 7</t>
  </si>
  <si>
    <t>Needs Identification</t>
  </si>
  <si>
    <t>July</t>
  </si>
  <si>
    <t>Opportunity # 8</t>
  </si>
  <si>
    <t>Offer Presentation</t>
  </si>
  <si>
    <t>August</t>
  </si>
  <si>
    <t>Opportunity # 9</t>
  </si>
  <si>
    <t>Prospecting</t>
  </si>
  <si>
    <t>September</t>
  </si>
  <si>
    <t>Opportunity # 10</t>
  </si>
  <si>
    <t>Objections Management</t>
  </si>
  <si>
    <t>October</t>
  </si>
  <si>
    <t>Opportunity # 11</t>
  </si>
  <si>
    <t>Professional Services</t>
  </si>
  <si>
    <t>Close</t>
  </si>
  <si>
    <t>November</t>
  </si>
  <si>
    <t>Opportunity # 12</t>
  </si>
  <si>
    <t>December</t>
  </si>
  <si>
    <t>TOTAL</t>
  </si>
  <si>
    <t>Forecast Totals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</si>
  <si>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</si>
  <si>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</si>
  <si>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</si>
  <si>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</si>
  <si>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</si>
  <si>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</si>
  <si>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</si>
  <si>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</si>
  <si>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</si>
  <si>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</si>
  <si>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</si>
  <si>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Monthly Total</t>
  </si>
  <si>
    <t>Cumulative Total</t>
  </si>
  <si>
    <t>Monthly Weighted Forecast Revenue</t>
  </si>
  <si>
    <t>*Only enter values in unshaded cells.</t>
  </si>
  <si>
    <t xml:space="preserve">COMPANY NAME: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</si>
</sst>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 yyyy"/>
    <numFmt numFmtId="165" formatCode="&quot;$&quot;#,##0.00"/>
    <numFmt numFmtId="166" formatCode="&quot;$&quot;#,##0"/>
  </numFmts>
  <fonts count="10">
    <font>
      <sz val="10.0"/>
      <color rgb="FF000000"/>
      <name val="Arial"/>
      <scheme val="minor"/>
    </font>
    <font>
      <color theme="1"/>
      <name val="Arial"/>
    </font>
    <font/>
    <font>
      <b/>
      <sz val="13.0"/>
      <color rgb="FFFFFFFF"/>
      <name val="Arial"/>
    </font>
    <font>
      <b/>
      <sz val="20.0"/>
      <color rgb="FFFFFFFF"/>
      <name val="Arial"/>
    </font>
    <font>
      <b/>
      <color theme="1"/>
      <name val="Arial"/>
    </font>
    <font>
      <b/>
      <color theme="0"/>
      <name val="Arial"/>
    </font>
    <font>
      <b/>
      <color rgb="FFFFFFFF"/>
      <name val="Arial"/>
    </font>
    <font>
      <color theme="0"/>
      <name val="Arial"/>
    </font>
    <font>
      <b/>
      <sz val="18.0"/>
      <color rgb="FFFFFF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2C5D81"/>
        <bgColor rgb="FF2C5D81"/>
      </patternFill>
    </fill>
    <fill>
      <patternFill patternType="solid">
        <fgColor rgb="FFCFE2F3"/>
        <bgColor rgb="FFCFE2F3"/>
      </patternFill>
    </fill>
    <fill>
      <patternFill patternType="solid">
        <fgColor rgb="FFA6BDCC"/>
        <bgColor rgb="FFA6BDCC"/>
      </patternFill>
    </fill>
    <fill>
      <patternFill patternType="solid">
        <fgColor rgb="FFFFD5C7"/>
        <bgColor rgb="FFFFD5C7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3" numFmtId="0" xfId="0" applyAlignment="1" applyFill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 vertical="center"/>
    </xf>
    <xf borderId="0" fillId="0" fontId="1" numFmtId="0" xfId="0" applyAlignment="1" applyFont="1">
      <alignment horizontal="left"/>
    </xf>
    <xf borderId="0" fillId="0" fontId="5" numFmtId="0" xfId="0" applyAlignment="1" applyFont="1">
      <alignment shrinkToFit="0" wrapText="1"/>
    </xf>
    <xf borderId="4" fillId="2" fontId="6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0" fillId="0" fontId="6" numFmtId="164" xfId="0" applyAlignment="1" applyFont="1" applyNumberFormat="1">
      <alignment horizontal="center" shrinkToFit="0" vertical="center" wrapText="1"/>
    </xf>
    <xf borderId="0" fillId="0" fontId="7" numFmtId="165" xfId="0" applyAlignment="1" applyFont="1" applyNumberForma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4" fillId="3" fontId="5" numFmtId="0" xfId="0" applyAlignment="1" applyBorder="1" applyFill="1" applyFont="1">
      <alignment vertical="center"/>
    </xf>
    <xf borderId="4" fillId="0" fontId="1" numFmtId="49" xfId="0" applyAlignment="1" applyBorder="1" applyFont="1" applyNumberFormat="1">
      <alignment horizontal="center" shrinkToFit="0" vertical="center" wrapText="1"/>
    </xf>
    <xf borderId="4" fillId="0" fontId="1" numFmtId="49" xfId="0" applyAlignment="1" applyBorder="1" applyFont="1" applyNumberFormat="1">
      <alignment horizontal="center" vertical="center"/>
    </xf>
    <xf borderId="4" fillId="0" fontId="1" numFmtId="9" xfId="0" applyAlignment="1" applyBorder="1" applyFont="1" applyNumberFormat="1">
      <alignment horizontal="center" vertical="center"/>
    </xf>
    <xf borderId="4" fillId="0" fontId="1" numFmtId="0" xfId="0" applyAlignment="1" applyBorder="1" applyFont="1">
      <alignment horizontal="center" vertical="center"/>
    </xf>
    <xf borderId="4" fillId="3" fontId="5" numFmtId="165" xfId="0" applyAlignment="1" applyBorder="1" applyFont="1" applyNumberForma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0" fillId="0" fontId="5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4" fillId="0" fontId="1" numFmtId="0" xfId="0" applyAlignment="1" applyBorder="1" applyFont="1">
      <alignment horizontal="center" shrinkToFit="0" vertical="center" wrapText="1"/>
    </xf>
    <xf borderId="0" fillId="0" fontId="1" numFmtId="165" xfId="0" applyAlignment="1" applyFont="1" applyNumberFormat="1">
      <alignment vertical="center"/>
    </xf>
    <xf borderId="0" fillId="0" fontId="1" numFmtId="0" xfId="0" applyAlignment="1" applyFont="1">
      <alignment vertical="center"/>
    </xf>
    <xf borderId="5" fillId="2" fontId="7" numFmtId="0" xfId="0" applyAlignment="1" applyBorder="1" applyFont="1">
      <alignment vertical="center"/>
    </xf>
    <xf borderId="6" fillId="2" fontId="7" numFmtId="0" xfId="0" applyAlignment="1" applyBorder="1" applyFont="1">
      <alignment horizontal="center" shrinkToFit="0" vertical="center" wrapText="1"/>
    </xf>
    <xf borderId="6" fillId="2" fontId="7" numFmtId="0" xfId="0" applyAlignment="1" applyBorder="1" applyFont="1">
      <alignment shrinkToFit="0" vertical="center" wrapText="1"/>
    </xf>
    <xf borderId="6" fillId="2" fontId="7" numFmtId="165" xfId="0" applyAlignment="1" applyBorder="1" applyFont="1" applyNumberFormat="1">
      <alignment horizontal="center" vertical="center"/>
    </xf>
    <xf borderId="7" fillId="2" fontId="7" numFmtId="0" xfId="0" applyAlignment="1" applyBorder="1" applyFont="1">
      <alignment shrinkToFit="0" vertical="center" wrapText="1"/>
    </xf>
    <xf borderId="0" fillId="2" fontId="6" numFmtId="164" xfId="0" applyAlignment="1" applyFont="1" applyNumberFormat="1">
      <alignment horizontal="center" vertical="bottom"/>
    </xf>
    <xf borderId="0" fillId="2" fontId="6" numFmtId="165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0" fontId="1" numFmtId="0" xfId="0" applyAlignment="1" applyFont="1">
      <alignment vertical="bottom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4" fillId="2" fontId="1" numFmtId="0" xfId="0" applyBorder="1" applyFont="1"/>
    <xf borderId="4" fillId="2" fontId="7" numFmtId="0" xfId="0" applyAlignment="1" applyBorder="1" applyFont="1">
      <alignment horizontal="center" shrinkToFit="0" vertical="bottom" wrapText="1"/>
    </xf>
    <xf borderId="3" fillId="2" fontId="7" numFmtId="165" xfId="0" applyAlignment="1" applyBorder="1" applyFont="1" applyNumberFormat="1">
      <alignment horizontal="center" shrinkToFit="0" vertical="bottom" wrapText="1"/>
    </xf>
    <xf borderId="3" fillId="2" fontId="7" numFmtId="165" xfId="0" applyAlignment="1" applyBorder="1" applyFont="1" applyNumberFormat="1">
      <alignment horizontal="center" vertical="bottom"/>
    </xf>
    <xf borderId="4" fillId="2" fontId="7" numFmtId="165" xfId="0" applyAlignment="1" applyBorder="1" applyFont="1" applyNumberFormat="1">
      <alignment horizontal="center" shrinkToFit="0" vertical="bottom" wrapText="1"/>
    </xf>
    <xf borderId="4" fillId="2" fontId="7" numFmtId="165" xfId="0" applyAlignment="1" applyBorder="1" applyFont="1" applyNumberFormat="1">
      <alignment horizontal="center" vertical="bottom"/>
    </xf>
    <xf borderId="4" fillId="2" fontId="7" numFmtId="0" xfId="0" applyAlignment="1" applyBorder="1" applyFont="1">
      <alignment horizontal="center" vertical="bottom"/>
    </xf>
    <xf borderId="4" fillId="4" fontId="5" numFmtId="0" xfId="0" applyAlignment="1" applyBorder="1" applyFill="1" applyFont="1">
      <alignment vertical="center"/>
    </xf>
    <xf borderId="8" fillId="3" fontId="1" numFmtId="166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vertical="bottom"/>
    </xf>
    <xf borderId="0" fillId="0" fontId="5" numFmtId="0" xfId="0" applyFont="1"/>
    <xf borderId="4" fillId="2" fontId="6" numFmtId="0" xfId="0" applyBorder="1" applyFont="1"/>
    <xf borderId="8" fillId="2" fontId="6" numFmtId="166" xfId="0" applyAlignment="1" applyBorder="1" applyFont="1" applyNumberFormat="1">
      <alignment horizontal="center" shrinkToFit="0" vertical="bottom" wrapText="1"/>
    </xf>
    <xf borderId="0" fillId="0" fontId="5" numFmtId="0" xfId="0" applyAlignment="1" applyFont="1">
      <alignment horizontal="center"/>
    </xf>
    <xf borderId="4" fillId="5" fontId="5" numFmtId="0" xfId="0" applyBorder="1" applyFill="1" applyFont="1"/>
    <xf borderId="8" fillId="5" fontId="5" numFmtId="166" xfId="0" applyAlignment="1" applyBorder="1" applyFont="1" applyNumberFormat="1">
      <alignment horizontal="center" shrinkToFit="0" vertical="bottom" wrapText="1"/>
    </xf>
    <xf borderId="9" fillId="5" fontId="5" numFmtId="165" xfId="0" applyAlignment="1" applyBorder="1" applyFont="1" applyNumberFormat="1">
      <alignment shrinkToFit="0" vertical="bottom" wrapText="1"/>
    </xf>
    <xf borderId="9" fillId="5" fontId="5" numFmtId="165" xfId="0" applyAlignment="1" applyBorder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vertical="bottom"/>
    </xf>
    <xf borderId="0" fillId="0" fontId="1" numFmtId="165" xfId="0" applyAlignment="1" applyFont="1" applyNumberFormat="1">
      <alignment horizontal="center" shrinkToFit="0" wrapText="1"/>
    </xf>
    <xf borderId="0" fillId="0" fontId="5" numFmtId="165" xfId="0" applyAlignment="1" applyFont="1" applyNumberForma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5" numFmtId="0" xfId="0" applyAlignment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2" fontId="9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'B2B Lead Sales Format'!$A$20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Format'!$B$20:$M$20</c:f>
              <c:numCache/>
            </c:numRef>
          </c:val>
          <c:smooth val="1"/>
        </c:ser>
        <c:ser>
          <c:idx val="1"/>
          <c:order val="1"/>
          <c:tx>
            <c:strRef>
              <c:f>'B2B Lead Sales Format'!$A$21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Format'!$B$21:$M$21</c:f>
              <c:numCache/>
            </c:numRef>
          </c:val>
          <c:smooth val="1"/>
        </c:ser>
        <c:ser>
          <c:idx val="2"/>
          <c:order val="2"/>
          <c:tx>
            <c:strRef>
              <c:f>'B2B Lead Sales Format'!$A$22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Format'!$B$22:$M$22</c:f>
              <c:numCache/>
            </c:numRef>
          </c:val>
          <c:smooth val="1"/>
        </c:ser>
        <c:ser>
          <c:idx val="3"/>
          <c:order val="3"/>
          <c:tx>
            <c:strRef>
              <c:f>'B2B Lead Sales Format'!$A$23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Format'!$B$23:$M$23</c:f>
              <c:numCache/>
            </c:numRef>
          </c:val>
          <c:smooth val="1"/>
        </c:ser>
        <c:ser>
          <c:idx val="4"/>
          <c:order val="4"/>
          <c:tx>
            <c:strRef>
              <c:f>'B2B Lead Sales Format'!$A$24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Format'!$B$24:$M$24</c:f>
              <c:numCache/>
            </c:numRef>
          </c:val>
          <c:smooth val="1"/>
        </c:ser>
        <c:ser>
          <c:idx val="5"/>
          <c:order val="5"/>
          <c:tx>
            <c:strRef>
              <c:f>'B2B Lead Sales Format'!$A$25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Format'!$B$25:$M$25</c:f>
              <c:numCache/>
            </c:numRef>
          </c:val>
          <c:smooth val="1"/>
        </c:ser>
        <c:ser>
          <c:idx val="6"/>
          <c:order val="6"/>
          <c:tx>
            <c:strRef>
              <c:f>'B2B Lead Sales Format'!$A$26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Format'!$B$26:$M$26</c:f>
              <c:numCache/>
            </c:numRef>
          </c:val>
          <c:smooth val="1"/>
        </c:ser>
        <c:ser>
          <c:idx val="7"/>
          <c:order val="7"/>
          <c:tx>
            <c:strRef>
              <c:f>'B2B Lead Sales Format'!$A$27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Format'!$B$27:$M$27</c:f>
              <c:numCache/>
            </c:numRef>
          </c:val>
          <c:smooth val="1"/>
        </c:ser>
        <c:ser>
          <c:idx val="8"/>
          <c:order val="8"/>
          <c:tx>
            <c:strRef>
              <c:f>'B2B Lead Sales Format'!$A$28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Format'!$B$28:$M$28</c:f>
              <c:numCache/>
            </c:numRef>
          </c:val>
          <c:smooth val="1"/>
        </c:ser>
        <c:ser>
          <c:idx val="9"/>
          <c:order val="9"/>
          <c:tx>
            <c:strRef>
              <c:f>'B2B Lead Sales Format'!$A$29</c:f>
            </c:strRef>
          </c:tx>
          <c:spPr>
            <a:ln cmpd="sng">
              <a:solidFill>
                <a:srgbClr val="71C287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Format'!$B$29:$M$29</c:f>
              <c:numCache/>
            </c:numRef>
          </c:val>
          <c:smooth val="1"/>
        </c:ser>
        <c:ser>
          <c:idx val="10"/>
          <c:order val="10"/>
          <c:tx>
            <c:strRef>
              <c:f>'B2B Lead Sales Format'!$A$30</c:f>
            </c:strRef>
          </c:tx>
          <c:spPr>
            <a:ln cmpd="sng">
              <a:solidFill>
                <a:srgbClr val="FF994D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Format'!$B$30:$M$30</c:f>
              <c:numCache/>
            </c:numRef>
          </c:val>
          <c:smooth val="1"/>
        </c:ser>
        <c:ser>
          <c:idx val="11"/>
          <c:order val="11"/>
          <c:tx>
            <c:strRef>
              <c:f>'B2B Lead Sales Format'!$A$31</c:f>
            </c:strRef>
          </c:tx>
          <c:spPr>
            <a:ln cmpd="sng">
              <a:solidFill>
                <a:srgbClr val="7ED1D7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Format'!$B$31:$M$31</c:f>
              <c:numCache/>
            </c:numRef>
          </c:val>
          <c:smooth val="1"/>
        </c:ser>
        <c:ser>
          <c:idx val="12"/>
          <c:order val="12"/>
          <c:tx>
            <c:strRef>
              <c:f>'B2B Lead Sales Format'!$A$32</c:f>
            </c:strRef>
          </c:tx>
          <c:spPr>
            <a:ln cmpd="sng">
              <a:solidFill>
                <a:srgbClr val="B3CEFB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Format'!$B$32:$M$32</c:f>
              <c:numCache/>
            </c:numRef>
          </c:val>
          <c:smooth val="1"/>
        </c:ser>
        <c:ser>
          <c:idx val="13"/>
          <c:order val="13"/>
          <c:tx>
            <c:strRef>
              <c:f>'B2B Lead Sales Format'!$A$33</c:f>
            </c:strRef>
          </c:tx>
          <c:spPr>
            <a:ln cmpd="sng">
              <a:solidFill>
                <a:srgbClr val="F7B4AE"/>
              </a:solidFill>
            </a:ln>
          </c:spPr>
          <c:marker>
            <c:symbol val="none"/>
          </c:marker>
          <c:cat>
            <c:strRef>
              <c:f>'B2B Lead Sales Format'!$B$19:$M$19</c:f>
            </c:strRef>
          </c:cat>
          <c:val>
            <c:numRef>
              <c:f>'B2B Lead Sales Format'!$B$33:$M$33</c:f>
              <c:numCache/>
            </c:numRef>
          </c:val>
          <c:smooth val="1"/>
        </c:ser>
        <c:axId val="1552457334"/>
        <c:axId val="1633945255"/>
      </c:lineChart>
      <c:catAx>
        <c:axId val="15524573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33945255"/>
      </c:catAx>
      <c:valAx>
        <c:axId val="163394525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5245733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'BLANK TEMPLATE Lead Sales Forma'!$A$21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Forma'!$B$21:$M$21</c:f>
              <c:numCache/>
            </c:numRef>
          </c:val>
          <c:smooth val="1"/>
        </c:ser>
        <c:ser>
          <c:idx val="1"/>
          <c:order val="1"/>
          <c:tx>
            <c:strRef>
              <c:f>'BLANK TEMPLATE Lead Sales Forma'!$A$22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Forma'!$B$22:$M$22</c:f>
              <c:numCache/>
            </c:numRef>
          </c:val>
          <c:smooth val="1"/>
        </c:ser>
        <c:ser>
          <c:idx val="2"/>
          <c:order val="2"/>
          <c:tx>
            <c:strRef>
              <c:f>'BLANK TEMPLATE Lead Sales Forma'!$A$23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Forma'!$B$23:$M$23</c:f>
              <c:numCache/>
            </c:numRef>
          </c:val>
          <c:smooth val="1"/>
        </c:ser>
        <c:ser>
          <c:idx val="3"/>
          <c:order val="3"/>
          <c:tx>
            <c:strRef>
              <c:f>'BLANK TEMPLATE Lead Sales Forma'!$A$24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Forma'!$B$24:$M$24</c:f>
              <c:numCache/>
            </c:numRef>
          </c:val>
          <c:smooth val="1"/>
        </c:ser>
        <c:ser>
          <c:idx val="4"/>
          <c:order val="4"/>
          <c:tx>
            <c:strRef>
              <c:f>'BLANK TEMPLATE Lead Sales Forma'!$A$25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Forma'!$B$25:$M$25</c:f>
              <c:numCache/>
            </c:numRef>
          </c:val>
          <c:smooth val="1"/>
        </c:ser>
        <c:ser>
          <c:idx val="5"/>
          <c:order val="5"/>
          <c:tx>
            <c:strRef>
              <c:f>'BLANK TEMPLATE Lead Sales Forma'!$A$26</c:f>
            </c:strRef>
          </c:tx>
          <c:spPr>
            <a:ln cmpd="sng">
              <a:solidFill>
                <a:srgbClr val="46BDC6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Forma'!$B$26:$M$26</c:f>
              <c:numCache/>
            </c:numRef>
          </c:val>
          <c:smooth val="1"/>
        </c:ser>
        <c:ser>
          <c:idx val="6"/>
          <c:order val="6"/>
          <c:tx>
            <c:strRef>
              <c:f>'BLANK TEMPLATE Lead Sales Forma'!$A$27</c:f>
            </c:strRef>
          </c:tx>
          <c:spPr>
            <a:ln cmpd="sng">
              <a:solidFill>
                <a:srgbClr val="7BAAF7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Forma'!$B$27:$M$27</c:f>
              <c:numCache/>
            </c:numRef>
          </c:val>
          <c:smooth val="1"/>
        </c:ser>
        <c:ser>
          <c:idx val="7"/>
          <c:order val="7"/>
          <c:tx>
            <c:strRef>
              <c:f>'BLANK TEMPLATE Lead Sales Forma'!$A$28</c:f>
            </c:strRef>
          </c:tx>
          <c:spPr>
            <a:ln cmpd="sng">
              <a:solidFill>
                <a:srgbClr val="F07B72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Forma'!$B$28:$M$28</c:f>
              <c:numCache/>
            </c:numRef>
          </c:val>
          <c:smooth val="1"/>
        </c:ser>
        <c:ser>
          <c:idx val="8"/>
          <c:order val="8"/>
          <c:tx>
            <c:strRef>
              <c:f>'BLANK TEMPLATE Lead Sales Forma'!$A$29</c:f>
            </c:strRef>
          </c:tx>
          <c:spPr>
            <a:ln cmpd="sng">
              <a:solidFill>
                <a:srgbClr val="FCD04F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Forma'!$B$29:$M$29</c:f>
              <c:numCache/>
            </c:numRef>
          </c:val>
          <c:smooth val="1"/>
        </c:ser>
        <c:ser>
          <c:idx val="9"/>
          <c:order val="9"/>
          <c:tx>
            <c:strRef>
              <c:f>'BLANK TEMPLATE Lead Sales Forma'!$A$30</c:f>
            </c:strRef>
          </c:tx>
          <c:spPr>
            <a:ln cmpd="sng">
              <a:solidFill>
                <a:srgbClr val="71C287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Forma'!$B$30:$M$30</c:f>
              <c:numCache/>
            </c:numRef>
          </c:val>
          <c:smooth val="1"/>
        </c:ser>
        <c:ser>
          <c:idx val="10"/>
          <c:order val="10"/>
          <c:tx>
            <c:strRef>
              <c:f>'BLANK TEMPLATE Lead Sales Forma'!$A$31</c:f>
            </c:strRef>
          </c:tx>
          <c:spPr>
            <a:ln cmpd="sng">
              <a:solidFill>
                <a:srgbClr val="FF994D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Forma'!$B$31:$M$31</c:f>
              <c:numCache/>
            </c:numRef>
          </c:val>
          <c:smooth val="1"/>
        </c:ser>
        <c:ser>
          <c:idx val="11"/>
          <c:order val="11"/>
          <c:tx>
            <c:strRef>
              <c:f>'BLANK TEMPLATE Lead Sales Forma'!$A$32</c:f>
            </c:strRef>
          </c:tx>
          <c:spPr>
            <a:ln cmpd="sng">
              <a:solidFill>
                <a:srgbClr val="7ED1D7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Forma'!$B$32:$M$32</c:f>
              <c:numCache/>
            </c:numRef>
          </c:val>
          <c:smooth val="1"/>
        </c:ser>
        <c:ser>
          <c:idx val="12"/>
          <c:order val="12"/>
          <c:tx>
            <c:strRef>
              <c:f>'BLANK TEMPLATE Lead Sales Forma'!$A$33</c:f>
            </c:strRef>
          </c:tx>
          <c:spPr>
            <a:ln cmpd="sng">
              <a:solidFill>
                <a:srgbClr val="B3CEFB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Forma'!$B$33:$M$33</c:f>
              <c:numCache/>
            </c:numRef>
          </c:val>
          <c:smooth val="1"/>
        </c:ser>
        <c:ser>
          <c:idx val="13"/>
          <c:order val="13"/>
          <c:tx>
            <c:strRef>
              <c:f>'BLANK TEMPLATE Lead Sales Forma'!$A$34</c:f>
            </c:strRef>
          </c:tx>
          <c:spPr>
            <a:ln cmpd="sng">
              <a:solidFill>
                <a:srgbClr val="F7B4AE"/>
              </a:solidFill>
            </a:ln>
          </c:spPr>
          <c:marker>
            <c:symbol val="none"/>
          </c:marker>
          <c:cat>
            <c:strRef>
              <c:f>'BLANK TEMPLATE Lead Sales Forma'!$B$20:$M$20</c:f>
            </c:strRef>
          </c:cat>
          <c:val>
            <c:numRef>
              <c:f>'BLANK TEMPLATE Lead Sales Forma'!$B$34:$M$34</c:f>
              <c:numCache/>
            </c:numRef>
          </c:val>
          <c:smooth val="1"/>
        </c:ser>
        <c:axId val="859461017"/>
        <c:axId val="701167217"/>
      </c:lineChart>
      <c:catAx>
        <c:axId val="8594610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701167217"/>
      </c:catAx>
      <c:valAx>
        <c:axId val="7011672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85946101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34</xdr:row>
      <xdr:rowOff>200025</xdr:rowOff>
    </xdr:from>
    <xdr:ext cx="7962900" cy="49149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66675</xdr:rowOff>
    </xdr:from>
    <xdr:ext cx="3419475" cy="4857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35</xdr:row>
      <xdr:rowOff>200025</xdr:rowOff>
    </xdr:from>
    <xdr:ext cx="7962900" cy="49149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0</xdr:row>
      <xdr:rowOff>66675</xdr:rowOff>
    </xdr:from>
    <xdr:ext cx="3419475" cy="4857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25"/>
    <col customWidth="1" min="2" max="2" width="10.63"/>
    <col customWidth="1" min="3" max="3" width="10.5"/>
    <col customWidth="1" min="4" max="4" width="11.63"/>
    <col customWidth="1" min="5" max="5" width="11.75"/>
    <col customWidth="1" min="6" max="6" width="11.88"/>
    <col customWidth="1" min="7" max="7" width="12.63"/>
    <col customWidth="1" min="8" max="8" width="10.75"/>
    <col customWidth="1" min="9" max="9" width="10.88"/>
    <col customWidth="1" min="10" max="10" width="11.13"/>
    <col customWidth="1" min="11" max="11" width="10.63"/>
    <col customWidth="1" min="12" max="12" width="10.88"/>
    <col customWidth="1" min="13" max="13" width="12.13"/>
    <col customWidth="1" min="14" max="14" width="7.88"/>
    <col customWidth="1" min="15" max="16" width="11.0"/>
    <col customWidth="1" min="17" max="17" width="10.25"/>
  </cols>
  <sheetData>
    <row r="1" ht="47.25" customHeight="1">
      <c r="A1" s="1"/>
      <c r="B1" s="2"/>
      <c r="C1" s="2"/>
      <c r="D1" s="3"/>
      <c r="E1" s="4" t="s">
        <v>0</v>
      </c>
      <c r="J1" s="5"/>
      <c r="K1" s="5"/>
      <c r="L1" s="5"/>
      <c r="M1" s="5"/>
      <c r="O1" s="6"/>
      <c r="P1" s="6"/>
      <c r="Q1" s="6"/>
      <c r="R1" s="6"/>
      <c r="S1" s="6"/>
      <c r="T1" s="6"/>
    </row>
    <row r="2" ht="39.75" customHeight="1">
      <c r="A2" s="7" t="s">
        <v>1</v>
      </c>
      <c r="E2" s="8"/>
      <c r="F2" s="9"/>
      <c r="O2" s="6"/>
      <c r="P2" s="6"/>
      <c r="Q2" s="6"/>
      <c r="R2" s="6"/>
      <c r="S2" s="6"/>
      <c r="T2" s="6"/>
    </row>
    <row r="3" ht="15.75" customHeight="1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3"/>
      <c r="K3" s="13"/>
      <c r="L3" s="13"/>
      <c r="M3" s="14"/>
      <c r="N3" s="15"/>
      <c r="O3" s="16"/>
      <c r="P3" s="16"/>
      <c r="Q3" s="16"/>
      <c r="R3" s="16"/>
      <c r="S3" s="16"/>
      <c r="T3" s="16"/>
      <c r="U3" s="15"/>
    </row>
    <row r="4" ht="15.75" customHeight="1">
      <c r="A4" s="17" t="s">
        <v>11</v>
      </c>
      <c r="B4" s="18" t="s">
        <v>12</v>
      </c>
      <c r="C4" s="18" t="s">
        <v>13</v>
      </c>
      <c r="D4" s="18" t="s">
        <v>14</v>
      </c>
      <c r="E4" s="19" t="s">
        <v>15</v>
      </c>
      <c r="F4" s="18" t="s">
        <v>16</v>
      </c>
      <c r="G4" s="20">
        <v>0.9</v>
      </c>
      <c r="H4" s="21" t="s">
        <v>17</v>
      </c>
      <c r="I4" s="22">
        <f t="shared" ref="I4:I15" si="1">E4*G4</f>
        <v>126000</v>
      </c>
      <c r="J4" s="23"/>
      <c r="K4" s="23"/>
      <c r="L4" s="23"/>
      <c r="M4" s="24"/>
      <c r="N4" s="25"/>
      <c r="O4" s="26"/>
      <c r="P4" s="26"/>
      <c r="Q4" s="26"/>
      <c r="R4" s="26"/>
      <c r="S4" s="26"/>
      <c r="T4" s="26"/>
      <c r="U4" s="25"/>
    </row>
    <row r="5" ht="15.75" customHeight="1">
      <c r="A5" s="17" t="s">
        <v>18</v>
      </c>
      <c r="B5" s="18" t="s">
        <v>19</v>
      </c>
      <c r="C5" s="27" t="s">
        <v>20</v>
      </c>
      <c r="D5" s="18" t="s">
        <v>21</v>
      </c>
      <c r="E5" s="19" t="s">
        <v>22</v>
      </c>
      <c r="F5" s="18" t="s">
        <v>23</v>
      </c>
      <c r="G5" s="20">
        <v>1.0</v>
      </c>
      <c r="H5" s="21" t="s">
        <v>24</v>
      </c>
      <c r="I5" s="22">
        <f t="shared" si="1"/>
        <v>135000</v>
      </c>
      <c r="J5" s="23"/>
      <c r="K5" s="23"/>
      <c r="L5" s="23"/>
      <c r="M5" s="24"/>
      <c r="N5" s="28"/>
      <c r="O5" s="26"/>
      <c r="P5" s="26"/>
      <c r="Q5" s="26"/>
      <c r="R5" s="26"/>
      <c r="S5" s="26"/>
      <c r="T5" s="26"/>
      <c r="U5" s="28"/>
    </row>
    <row r="6" ht="15.75" customHeight="1">
      <c r="A6" s="17" t="s">
        <v>25</v>
      </c>
      <c r="B6" s="18" t="s">
        <v>26</v>
      </c>
      <c r="C6" s="18" t="s">
        <v>27</v>
      </c>
      <c r="D6" s="18" t="s">
        <v>28</v>
      </c>
      <c r="E6" s="19" t="s">
        <v>29</v>
      </c>
      <c r="F6" s="18" t="s">
        <v>30</v>
      </c>
      <c r="G6" s="20">
        <v>0.7</v>
      </c>
      <c r="H6" s="21" t="s">
        <v>31</v>
      </c>
      <c r="I6" s="22">
        <f t="shared" si="1"/>
        <v>119000</v>
      </c>
      <c r="J6" s="23"/>
      <c r="K6" s="23"/>
      <c r="L6" s="23"/>
      <c r="M6" s="24"/>
      <c r="N6" s="29"/>
      <c r="O6" s="26"/>
      <c r="P6" s="26"/>
      <c r="Q6" s="26"/>
      <c r="R6" s="26"/>
      <c r="S6" s="26"/>
      <c r="T6" s="26"/>
      <c r="U6" s="29"/>
    </row>
    <row r="7" ht="15.75" customHeight="1">
      <c r="A7" s="17" t="s">
        <v>32</v>
      </c>
      <c r="B7" s="18" t="s">
        <v>33</v>
      </c>
      <c r="C7" s="18" t="s">
        <v>34</v>
      </c>
      <c r="D7" s="18" t="s">
        <v>35</v>
      </c>
      <c r="E7" s="19" t="s">
        <v>36</v>
      </c>
      <c r="F7" s="18" t="s">
        <v>37</v>
      </c>
      <c r="G7" s="20">
        <v>0.6</v>
      </c>
      <c r="H7" s="21" t="s">
        <v>38</v>
      </c>
      <c r="I7" s="22">
        <f t="shared" si="1"/>
        <v>91800</v>
      </c>
      <c r="J7" s="23"/>
      <c r="K7" s="23"/>
      <c r="L7" s="23"/>
      <c r="M7" s="24"/>
      <c r="N7" s="29"/>
      <c r="O7" s="26"/>
      <c r="P7" s="26"/>
      <c r="Q7" s="26"/>
      <c r="R7" s="26"/>
      <c r="S7" s="26"/>
      <c r="T7" s="26"/>
      <c r="U7" s="29"/>
    </row>
    <row r="8" ht="15.75" customHeight="1">
      <c r="A8" s="17" t="s">
        <v>39</v>
      </c>
      <c r="B8" s="18" t="s">
        <v>40</v>
      </c>
      <c r="C8" s="18" t="s">
        <v>41</v>
      </c>
      <c r="D8" s="18" t="s">
        <v>42</v>
      </c>
      <c r="E8" s="19" t="s">
        <v>43</v>
      </c>
      <c r="F8" s="18" t="s">
        <v>44</v>
      </c>
      <c r="G8" s="20">
        <v>0.2</v>
      </c>
      <c r="H8" s="21" t="s">
        <v>45</v>
      </c>
      <c r="I8" s="22">
        <f t="shared" si="1"/>
        <v>33400</v>
      </c>
      <c r="J8" s="23"/>
      <c r="K8" s="23"/>
      <c r="L8" s="23"/>
      <c r="M8" s="24"/>
      <c r="N8" s="29"/>
      <c r="O8" s="26"/>
      <c r="P8" s="26"/>
      <c r="Q8" s="26"/>
      <c r="R8" s="26"/>
      <c r="S8" s="26"/>
      <c r="T8" s="26"/>
      <c r="U8" s="29"/>
    </row>
    <row r="9" ht="15.75" customHeight="1">
      <c r="A9" s="17" t="s">
        <v>46</v>
      </c>
      <c r="B9" s="18" t="s">
        <v>47</v>
      </c>
      <c r="C9" s="18" t="s">
        <v>13</v>
      </c>
      <c r="D9" s="18" t="s">
        <v>14</v>
      </c>
      <c r="E9" s="19" t="s">
        <v>15</v>
      </c>
      <c r="F9" s="18" t="s">
        <v>48</v>
      </c>
      <c r="G9" s="20">
        <v>0.2</v>
      </c>
      <c r="H9" s="21" t="s">
        <v>49</v>
      </c>
      <c r="I9" s="22">
        <f t="shared" si="1"/>
        <v>28000</v>
      </c>
      <c r="J9" s="23"/>
      <c r="K9" s="23"/>
      <c r="L9" s="23"/>
      <c r="M9" s="24"/>
      <c r="N9" s="29"/>
      <c r="O9" s="26"/>
      <c r="P9" s="26"/>
      <c r="Q9" s="26"/>
      <c r="R9" s="26"/>
      <c r="S9" s="26"/>
      <c r="T9" s="26"/>
      <c r="U9" s="29"/>
    </row>
    <row r="10" ht="15.75" customHeight="1">
      <c r="A10" s="17" t="s">
        <v>50</v>
      </c>
      <c r="B10" s="18" t="s">
        <v>19</v>
      </c>
      <c r="C10" s="27" t="s">
        <v>20</v>
      </c>
      <c r="D10" s="18" t="s">
        <v>21</v>
      </c>
      <c r="E10" s="19" t="s">
        <v>22</v>
      </c>
      <c r="F10" s="18" t="s">
        <v>51</v>
      </c>
      <c r="G10" s="20">
        <v>0.3</v>
      </c>
      <c r="H10" s="21" t="s">
        <v>52</v>
      </c>
      <c r="I10" s="22">
        <f t="shared" si="1"/>
        <v>40500</v>
      </c>
      <c r="J10" s="23"/>
      <c r="K10" s="23"/>
      <c r="L10" s="23"/>
      <c r="M10" s="24"/>
      <c r="N10" s="29"/>
      <c r="O10" s="26"/>
      <c r="P10" s="26"/>
      <c r="Q10" s="26"/>
      <c r="R10" s="26"/>
      <c r="S10" s="26"/>
      <c r="T10" s="26"/>
      <c r="U10" s="29"/>
    </row>
    <row r="11" ht="15.75" customHeight="1">
      <c r="A11" s="17" t="s">
        <v>53</v>
      </c>
      <c r="B11" s="18" t="s">
        <v>26</v>
      </c>
      <c r="C11" s="18" t="s">
        <v>27</v>
      </c>
      <c r="D11" s="18" t="s">
        <v>28</v>
      </c>
      <c r="E11" s="19" t="s">
        <v>29</v>
      </c>
      <c r="F11" s="18" t="s">
        <v>54</v>
      </c>
      <c r="G11" s="20">
        <v>0.7</v>
      </c>
      <c r="H11" s="21" t="s">
        <v>55</v>
      </c>
      <c r="I11" s="22">
        <f t="shared" si="1"/>
        <v>119000</v>
      </c>
      <c r="J11" s="23"/>
      <c r="K11" s="23"/>
      <c r="L11" s="23"/>
      <c r="M11" s="24"/>
      <c r="N11" s="29"/>
      <c r="O11" s="26"/>
      <c r="P11" s="26"/>
      <c r="Q11" s="26"/>
      <c r="R11" s="26"/>
      <c r="S11" s="26"/>
      <c r="T11" s="26"/>
      <c r="U11" s="29"/>
    </row>
    <row r="12" ht="15.75" customHeight="1">
      <c r="A12" s="17" t="s">
        <v>56</v>
      </c>
      <c r="B12" s="18" t="s">
        <v>33</v>
      </c>
      <c r="C12" s="18" t="s">
        <v>34</v>
      </c>
      <c r="D12" s="18" t="s">
        <v>35</v>
      </c>
      <c r="E12" s="19" t="s">
        <v>36</v>
      </c>
      <c r="F12" s="18" t="s">
        <v>57</v>
      </c>
      <c r="G12" s="20">
        <v>0.1</v>
      </c>
      <c r="H12" s="21" t="s">
        <v>58</v>
      </c>
      <c r="I12" s="22">
        <f t="shared" si="1"/>
        <v>15300</v>
      </c>
      <c r="J12" s="23"/>
      <c r="K12" s="23"/>
      <c r="L12" s="23"/>
      <c r="M12" s="24"/>
      <c r="N12" s="29"/>
      <c r="O12" s="26"/>
      <c r="P12" s="26"/>
      <c r="Q12" s="26"/>
      <c r="R12" s="26"/>
      <c r="S12" s="26"/>
      <c r="T12" s="26"/>
      <c r="U12" s="29"/>
    </row>
    <row r="13" ht="15.75" customHeight="1">
      <c r="A13" s="17" t="s">
        <v>59</v>
      </c>
      <c r="B13" s="18" t="s">
        <v>40</v>
      </c>
      <c r="C13" s="18" t="s">
        <v>41</v>
      </c>
      <c r="D13" s="18" t="s">
        <v>42</v>
      </c>
      <c r="E13" s="19" t="s">
        <v>43</v>
      </c>
      <c r="F13" s="18" t="s">
        <v>60</v>
      </c>
      <c r="G13" s="20">
        <v>0.4</v>
      </c>
      <c r="H13" s="21" t="s">
        <v>61</v>
      </c>
      <c r="I13" s="22">
        <f t="shared" si="1"/>
        <v>66800</v>
      </c>
      <c r="J13" s="23"/>
      <c r="K13" s="23"/>
      <c r="L13" s="23"/>
      <c r="M13" s="24"/>
      <c r="N13" s="29"/>
      <c r="O13" s="26"/>
      <c r="P13" s="26"/>
      <c r="Q13" s="26"/>
      <c r="R13" s="26"/>
      <c r="S13" s="26"/>
      <c r="T13" s="26"/>
      <c r="U13" s="29"/>
    </row>
    <row r="14" ht="15.75" customHeight="1">
      <c r="A14" s="17" t="s">
        <v>62</v>
      </c>
      <c r="B14" s="18" t="s">
        <v>12</v>
      </c>
      <c r="C14" s="18" t="s">
        <v>34</v>
      </c>
      <c r="D14" s="18" t="s">
        <v>63</v>
      </c>
      <c r="E14" s="19" t="s">
        <v>36</v>
      </c>
      <c r="F14" s="18" t="s">
        <v>64</v>
      </c>
      <c r="G14" s="20">
        <v>0.8</v>
      </c>
      <c r="H14" s="21" t="s">
        <v>65</v>
      </c>
      <c r="I14" s="22">
        <f t="shared" si="1"/>
        <v>122400</v>
      </c>
      <c r="J14" s="23"/>
      <c r="K14" s="23"/>
      <c r="L14" s="23"/>
      <c r="M14" s="24"/>
      <c r="N14" s="29"/>
      <c r="O14" s="26"/>
      <c r="P14" s="26"/>
      <c r="Q14" s="26"/>
      <c r="R14" s="26"/>
      <c r="S14" s="26"/>
      <c r="T14" s="26"/>
      <c r="U14" s="29"/>
    </row>
    <row r="15" ht="15.75" customHeight="1">
      <c r="A15" s="17" t="s">
        <v>66</v>
      </c>
      <c r="B15" s="18" t="s">
        <v>40</v>
      </c>
      <c r="C15" s="18" t="s">
        <v>41</v>
      </c>
      <c r="D15" s="18" t="s">
        <v>42</v>
      </c>
      <c r="E15" s="19" t="s">
        <v>43</v>
      </c>
      <c r="F15" s="18" t="s">
        <v>23</v>
      </c>
      <c r="G15" s="20">
        <v>1.0</v>
      </c>
      <c r="H15" s="21" t="s">
        <v>67</v>
      </c>
      <c r="I15" s="22">
        <f t="shared" si="1"/>
        <v>167000</v>
      </c>
      <c r="J15" s="23"/>
      <c r="K15" s="23"/>
      <c r="L15" s="23"/>
      <c r="M15" s="24"/>
      <c r="N15" s="29"/>
      <c r="O15" s="26"/>
      <c r="P15" s="26"/>
      <c r="Q15" s="26"/>
      <c r="R15" s="26"/>
      <c r="S15" s="26"/>
      <c r="T15" s="26"/>
      <c r="U15" s="29"/>
    </row>
    <row r="16" ht="15.75" customHeight="1">
      <c r="A16" s="30" t="s">
        <v>68</v>
      </c>
      <c r="B16" s="31"/>
      <c r="C16" s="32"/>
      <c r="D16" s="32"/>
      <c r="E16" s="33">
        <f>SUM(E4+E5+E6+E7+E8)</f>
        <v>765000</v>
      </c>
      <c r="F16" s="34"/>
      <c r="G16" s="35"/>
      <c r="H16" s="35"/>
      <c r="I16" s="36">
        <f>SUM(I4:I8)</f>
        <v>505200</v>
      </c>
      <c r="J16" s="37"/>
      <c r="K16" s="37"/>
      <c r="L16" s="37"/>
      <c r="M16" s="38"/>
      <c r="N16" s="39"/>
      <c r="O16" s="6"/>
      <c r="P16" s="6"/>
      <c r="Q16" s="6"/>
      <c r="R16" s="6"/>
      <c r="S16" s="6"/>
      <c r="T16" s="6"/>
    </row>
    <row r="17" ht="15.75" customHeight="1">
      <c r="A17" s="40"/>
      <c r="G17" s="37"/>
      <c r="H17" s="37"/>
      <c r="I17" s="37"/>
      <c r="J17" s="37"/>
      <c r="K17" s="37"/>
      <c r="L17" s="37"/>
      <c r="M17" s="38"/>
      <c r="N17" s="39"/>
      <c r="O17" s="6"/>
      <c r="P17" s="6"/>
      <c r="Q17" s="6"/>
      <c r="R17" s="6"/>
      <c r="S17" s="6"/>
      <c r="T17" s="6"/>
    </row>
    <row r="18" ht="15.75" customHeight="1">
      <c r="A18" s="40" t="s">
        <v>69</v>
      </c>
      <c r="B18" s="41"/>
      <c r="C18" s="42"/>
      <c r="D18" s="42"/>
      <c r="E18" s="40"/>
      <c r="F18" s="42"/>
      <c r="G18" s="37"/>
      <c r="H18" s="37"/>
      <c r="I18" s="37"/>
      <c r="J18" s="37"/>
      <c r="K18" s="37"/>
      <c r="L18" s="37"/>
      <c r="M18" s="38"/>
      <c r="N18" s="39"/>
      <c r="O18" s="6"/>
      <c r="P18" s="6"/>
      <c r="Q18" s="6"/>
      <c r="R18" s="6"/>
      <c r="S18" s="6"/>
      <c r="T18" s="6"/>
    </row>
    <row r="19" ht="15.75" customHeight="1">
      <c r="A19" s="43"/>
      <c r="B19" s="44" t="s">
        <v>70</v>
      </c>
      <c r="C19" s="45" t="s">
        <v>71</v>
      </c>
      <c r="D19" s="45" t="s">
        <v>72</v>
      </c>
      <c r="E19" s="46" t="s">
        <v>73</v>
      </c>
      <c r="F19" s="47" t="s">
        <v>45</v>
      </c>
      <c r="G19" s="48" t="s">
        <v>74</v>
      </c>
      <c r="H19" s="49" t="s">
        <v>75</v>
      </c>
      <c r="I19" s="49" t="s">
        <v>76</v>
      </c>
      <c r="J19" s="49" t="s">
        <v>77</v>
      </c>
      <c r="K19" s="49" t="s">
        <v>78</v>
      </c>
      <c r="L19" s="49" t="s">
        <v>79</v>
      </c>
      <c r="M19" s="49" t="s">
        <v>80</v>
      </c>
      <c r="N19" s="39"/>
      <c r="O19" s="6"/>
      <c r="P19" s="6"/>
      <c r="Q19" s="6"/>
      <c r="R19" s="6"/>
      <c r="S19" s="6"/>
      <c r="T19" s="6"/>
    </row>
    <row r="20" ht="15.75" customHeight="1">
      <c r="A20" s="50" t="s">
        <v>11</v>
      </c>
      <c r="B20" s="51">
        <f>IF('B2B Lead Sales Format'!$H4 = "January",'B2B Lead Sales Format'!$I4,0)</f>
        <v>126000</v>
      </c>
      <c r="C20" s="51">
        <f>IF('B2B Lead Sales Format'!$H4 = "March",'B2B Lead Sales Format'!$I4,0)</f>
        <v>0</v>
      </c>
      <c r="D20" s="51">
        <f>IF('B2B Lead Sales Format'!$H4 = "March",'B2B Lead Sales Format'!$I4,0)</f>
        <v>0</v>
      </c>
      <c r="E20" s="51">
        <f>IF('B2B Lead Sales Format'!$H4 = "April",'B2B Lead Sales Format'!$I4,0)</f>
        <v>0</v>
      </c>
      <c r="F20" s="51">
        <f>IF('B2B Lead Sales Format'!$H4 = "May",'B2B Lead Sales Format'!$I4,0)</f>
        <v>0</v>
      </c>
      <c r="G20" s="51">
        <f>IF('B2B Lead Sales Format'!$H4 = "July",'B2B Lead Sales Format'!$I4,0)</f>
        <v>0</v>
      </c>
      <c r="H20" s="51">
        <f>IF('B2B Lead Sales Format'!$H4 = "July",'B2B Lead Sales Format'!$I4,0)</f>
        <v>0</v>
      </c>
      <c r="I20" s="51">
        <f>IF('B2B Lead Sales Format'!$H4 = "August",'B2B Lead Sales Format'!$I4,0)</f>
        <v>0</v>
      </c>
      <c r="J20" s="51">
        <f>IF('B2B Lead Sales Format'!$H4 = "September",'B2B Lead Sales Format'!$I4,0)</f>
        <v>0</v>
      </c>
      <c r="K20" s="51">
        <f>IF('B2B Lead Sales Format'!$H4 = "October",'B2B Lead Sales Format'!$I4,0)</f>
        <v>0</v>
      </c>
      <c r="L20" s="51">
        <f>IF('B2B Lead Sales Format'!$H4 = "November",'B2B Lead Sales Format'!$I4,0)</f>
        <v>0</v>
      </c>
      <c r="M20" s="51">
        <f>IF('B2B Lead Sales Format'!$H4 = "December",'B2B Lead Sales Format'!$I4,0)</f>
        <v>0</v>
      </c>
      <c r="N20" s="39"/>
      <c r="O20" s="6"/>
      <c r="P20" s="6"/>
      <c r="Q20" s="6"/>
      <c r="R20" s="6"/>
      <c r="S20" s="6"/>
      <c r="T20" s="6"/>
    </row>
    <row r="21" ht="15.75" customHeight="1">
      <c r="A21" s="50" t="s">
        <v>18</v>
      </c>
      <c r="B21" s="51">
        <f>IF('B2B Lead Sales Format'!$H5 = "January",'B2B Lead Sales Format'!$I5,0)</f>
        <v>0</v>
      </c>
      <c r="C21" s="51">
        <f>IF('B2B Lead Sales Format'!$H5 = "February",'B2B Lead Sales Format'!$I5,0)</f>
        <v>135000</v>
      </c>
      <c r="D21" s="51">
        <f>IF('B2B Lead Sales Format'!$H5 = "March",'B2B Lead Sales Format'!$I5,0)</f>
        <v>0</v>
      </c>
      <c r="E21" s="51">
        <f>IF('B2B Lead Sales Format'!$H5 = "April",'B2B Lead Sales Format'!$I5,0)</f>
        <v>0</v>
      </c>
      <c r="F21" s="51">
        <f>IF('B2B Lead Sales Format'!$H5 = "May",'B2B Lead Sales Format'!$I5,0)</f>
        <v>0</v>
      </c>
      <c r="G21" s="51">
        <f>IF('B2B Lead Sales Format'!$H5 = "June",'B2B Lead Sales Format'!$I5,0)</f>
        <v>0</v>
      </c>
      <c r="H21" s="51">
        <f>IF('B2B Lead Sales Format'!$H5 = "July",'B2B Lead Sales Format'!$I5,0)</f>
        <v>0</v>
      </c>
      <c r="I21" s="51">
        <f>IF('B2B Lead Sales Format'!$H5 = "August",'B2B Lead Sales Format'!$I5,0)</f>
        <v>0</v>
      </c>
      <c r="J21" s="51">
        <f>IF('B2B Lead Sales Format'!$H5 = "September",'B2B Lead Sales Format'!$I5,0)</f>
        <v>0</v>
      </c>
      <c r="K21" s="51">
        <f>IF('B2B Lead Sales Format'!$H5 = "October",'B2B Lead Sales Format'!$I5,0)</f>
        <v>0</v>
      </c>
      <c r="L21" s="51">
        <f>IF('B2B Lead Sales Format'!$H5 = "November",'B2B Lead Sales Format'!$I5,0)</f>
        <v>0</v>
      </c>
      <c r="M21" s="51">
        <f>IF('B2B Lead Sales Format'!$H5 = "December",'B2B Lead Sales Format'!$I5,0)</f>
        <v>0</v>
      </c>
      <c r="N21" s="39"/>
      <c r="O21" s="6"/>
      <c r="P21" s="6"/>
      <c r="Q21" s="6"/>
      <c r="R21" s="6"/>
      <c r="S21" s="6"/>
      <c r="T21" s="6"/>
    </row>
    <row r="22" ht="15.75" customHeight="1">
      <c r="A22" s="50" t="s">
        <v>25</v>
      </c>
      <c r="B22" s="51">
        <f>IF('B2B Lead Sales Format'!$H6 = "January",'B2B Lead Sales Format'!$I6,0)</f>
        <v>0</v>
      </c>
      <c r="C22" s="51">
        <f>IF('B2B Lead Sales Format'!$H6 = "February",'B2B Lead Sales Format'!$I6,0)</f>
        <v>0</v>
      </c>
      <c r="D22" s="51">
        <f>IF('B2B Lead Sales Format'!$H6 = "March",'B2B Lead Sales Format'!$I6,0)</f>
        <v>119000</v>
      </c>
      <c r="E22" s="51">
        <f>IF('B2B Lead Sales Format'!$H6 = "April",'B2B Lead Sales Format'!$I6,0)</f>
        <v>0</v>
      </c>
      <c r="F22" s="51">
        <f>IF('B2B Lead Sales Format'!$H6 = "May",'B2B Lead Sales Format'!$I6,0)</f>
        <v>0</v>
      </c>
      <c r="G22" s="51">
        <f>IF('B2B Lead Sales Format'!$H6 = "June",'B2B Lead Sales Format'!$I6,0)</f>
        <v>0</v>
      </c>
      <c r="H22" s="51">
        <f>IF('B2B Lead Sales Format'!$H6 = "July",'B2B Lead Sales Format'!$I6,0)</f>
        <v>0</v>
      </c>
      <c r="I22" s="51">
        <f>IF('B2B Lead Sales Format'!$H6 = "August",'B2B Lead Sales Format'!$I6,0)</f>
        <v>0</v>
      </c>
      <c r="J22" s="51">
        <f>IF('B2B Lead Sales Format'!$H6 = "September",'B2B Lead Sales Format'!$I6,0)</f>
        <v>0</v>
      </c>
      <c r="K22" s="51">
        <f>IF('B2B Lead Sales Format'!$H6 = "October",'B2B Lead Sales Format'!$I6,0)</f>
        <v>0</v>
      </c>
      <c r="L22" s="51">
        <f>IF('B2B Lead Sales Format'!$H6 = "November",'B2B Lead Sales Format'!$I6,0)</f>
        <v>0</v>
      </c>
      <c r="M22" s="51">
        <f>IF('B2B Lead Sales Format'!$H6 = "December",'B2B Lead Sales Format'!$I6,0)</f>
        <v>0</v>
      </c>
      <c r="N22" s="39"/>
      <c r="O22" s="6"/>
      <c r="P22" s="6"/>
      <c r="Q22" s="6"/>
      <c r="R22" s="6"/>
      <c r="S22" s="6"/>
      <c r="T22" s="6"/>
    </row>
    <row r="23" ht="15.75" customHeight="1">
      <c r="A23" s="50" t="s">
        <v>32</v>
      </c>
      <c r="B23" s="51">
        <f>IF('B2B Lead Sales Format'!$H7 = "January",'B2B Lead Sales Format'!$I7,0)</f>
        <v>0</v>
      </c>
      <c r="C23" s="51">
        <f>IF('B2B Lead Sales Format'!$H7 = "February",'B2B Lead Sales Format'!$I7,0)</f>
        <v>0</v>
      </c>
      <c r="D23" s="51">
        <f>IF('B2B Lead Sales Format'!$H7 = "March",'B2B Lead Sales Format'!$I7,0)</f>
        <v>0</v>
      </c>
      <c r="E23" s="51">
        <f>IF('B2B Lead Sales Format'!$H7 = "April",'B2B Lead Sales Format'!$I7,0)</f>
        <v>91800</v>
      </c>
      <c r="F23" s="51">
        <f>IF('B2B Lead Sales Format'!$H7 = "May",'B2B Lead Sales Format'!$I7,0)</f>
        <v>0</v>
      </c>
      <c r="G23" s="51">
        <f>IF('B2B Lead Sales Format'!$H7 = "June",'B2B Lead Sales Format'!$I7,0)</f>
        <v>0</v>
      </c>
      <c r="H23" s="51">
        <f>IF('B2B Lead Sales Format'!$H7 = "July",'B2B Lead Sales Format'!$I7,0)</f>
        <v>0</v>
      </c>
      <c r="I23" s="51">
        <f>IF('B2B Lead Sales Format'!$H7 = "August",'B2B Lead Sales Format'!$I7,0)</f>
        <v>0</v>
      </c>
      <c r="J23" s="51">
        <f>IF('B2B Lead Sales Format'!$H7 = "September",'B2B Lead Sales Format'!$I7,0)</f>
        <v>0</v>
      </c>
      <c r="K23" s="51">
        <f>IF('B2B Lead Sales Format'!$H7 = "October",'B2B Lead Sales Format'!$I7,0)</f>
        <v>0</v>
      </c>
      <c r="L23" s="51">
        <f>IF('B2B Lead Sales Format'!$H7 = "November",'B2B Lead Sales Format'!$I7,0)</f>
        <v>0</v>
      </c>
      <c r="M23" s="51">
        <f>IF('B2B Lead Sales Format'!$H7 = "December",'B2B Lead Sales Format'!$I7,0)</f>
        <v>0</v>
      </c>
      <c r="N23" s="39"/>
      <c r="O23" s="6"/>
      <c r="P23" s="6"/>
      <c r="Q23" s="6"/>
      <c r="R23" s="6"/>
      <c r="S23" s="6"/>
      <c r="T23" s="6"/>
    </row>
    <row r="24" ht="15.75" customHeight="1">
      <c r="A24" s="50" t="s">
        <v>39</v>
      </c>
      <c r="B24" s="51">
        <f>IF('B2B Lead Sales Format'!$H8 = "January",'B2B Lead Sales Format'!$I8,0)</f>
        <v>0</v>
      </c>
      <c r="C24" s="51">
        <f>IF('B2B Lead Sales Format'!$H8 = "February",'B2B Lead Sales Format'!$I8,0)</f>
        <v>0</v>
      </c>
      <c r="D24" s="51">
        <f>IF('B2B Lead Sales Format'!$H8 = "March",'B2B Lead Sales Format'!$I8,0)</f>
        <v>0</v>
      </c>
      <c r="E24" s="51">
        <f>IF('B2B Lead Sales Format'!$H8 = "April",'B2B Lead Sales Format'!$I8,0)</f>
        <v>0</v>
      </c>
      <c r="F24" s="51">
        <f>IF('B2B Lead Sales Format'!$H8 = "May",'B2B Lead Sales Format'!$I8,0)</f>
        <v>33400</v>
      </c>
      <c r="G24" s="51">
        <f>IF('B2B Lead Sales Format'!$H8 = "June",'B2B Lead Sales Format'!$I8,0)</f>
        <v>0</v>
      </c>
      <c r="H24" s="51">
        <f>IF('B2B Lead Sales Format'!$H8 = "July",'B2B Lead Sales Format'!$I8,0)</f>
        <v>0</v>
      </c>
      <c r="I24" s="51">
        <f>IF('B2B Lead Sales Format'!$H8 = "August",'B2B Lead Sales Format'!$I8,0)</f>
        <v>0</v>
      </c>
      <c r="J24" s="51">
        <f>IF('B2B Lead Sales Format'!$H8 = "September",'B2B Lead Sales Format'!$I8,0)</f>
        <v>0</v>
      </c>
      <c r="K24" s="51">
        <f>IF('B2B Lead Sales Format'!$H8 = "October",'B2B Lead Sales Format'!$I8,0)</f>
        <v>0</v>
      </c>
      <c r="L24" s="51">
        <f>IF('B2B Lead Sales Format'!$H8 = "November",'B2B Lead Sales Format'!$I8,0)</f>
        <v>0</v>
      </c>
      <c r="M24" s="51">
        <f>IF('B2B Lead Sales Format'!$H8 = "December",'B2B Lead Sales Format'!$I8,0)</f>
        <v>0</v>
      </c>
      <c r="N24" s="52"/>
      <c r="O24" s="6"/>
      <c r="P24" s="6"/>
      <c r="Q24" s="6"/>
      <c r="R24" s="6"/>
      <c r="S24" s="6"/>
      <c r="T24" s="6"/>
      <c r="U24" s="53"/>
    </row>
    <row r="25" ht="15.75" customHeight="1">
      <c r="A25" s="50" t="s">
        <v>46</v>
      </c>
      <c r="B25" s="51">
        <f>IF('B2B Lead Sales Format'!$H9 = "January",'B2B Lead Sales Format'!$I9,0)</f>
        <v>0</v>
      </c>
      <c r="C25" s="51">
        <f>IF('B2B Lead Sales Format'!$H9 = "February",'B2B Lead Sales Format'!$I9,0)</f>
        <v>0</v>
      </c>
      <c r="D25" s="51">
        <f>IF('B2B Lead Sales Format'!$H9 = "March",'B2B Lead Sales Format'!$I9,0)</f>
        <v>0</v>
      </c>
      <c r="E25" s="51">
        <f>IF('B2B Lead Sales Format'!$H9 = "April",'B2B Lead Sales Format'!$I9,0)</f>
        <v>0</v>
      </c>
      <c r="F25" s="51">
        <f>IF('B2B Lead Sales Format'!$H9 = "May",'B2B Lead Sales Format'!$I9,0)</f>
        <v>0</v>
      </c>
      <c r="G25" s="51">
        <f>IF('B2B Lead Sales Format'!$H9 = "June",'B2B Lead Sales Format'!$I9,0)</f>
        <v>28000</v>
      </c>
      <c r="H25" s="51">
        <f>IF('B2B Lead Sales Format'!$H9 = "July",'B2B Lead Sales Format'!$I9,0)</f>
        <v>0</v>
      </c>
      <c r="I25" s="51">
        <f>IF('B2B Lead Sales Format'!$H9 = "August",'B2B Lead Sales Format'!$I9,0)</f>
        <v>0</v>
      </c>
      <c r="J25" s="51">
        <f>IF('B2B Lead Sales Format'!$H9 = "September",'B2B Lead Sales Format'!$I9,0)</f>
        <v>0</v>
      </c>
      <c r="K25" s="51">
        <f>IF('B2B Lead Sales Format'!$H9 = "October",'B2B Lead Sales Format'!$I9,0)</f>
        <v>0</v>
      </c>
      <c r="L25" s="51">
        <f>IF('B2B Lead Sales Format'!$H9 = "November",'B2B Lead Sales Format'!$I9,0)</f>
        <v>0</v>
      </c>
      <c r="M25" s="51">
        <f>IF('B2B Lead Sales Format'!$H9 = "December",'B2B Lead Sales Format'!$I9,0)</f>
        <v>0</v>
      </c>
      <c r="N25" s="52"/>
      <c r="O25" s="6"/>
      <c r="P25" s="6"/>
      <c r="Q25" s="6"/>
      <c r="R25" s="6"/>
      <c r="S25" s="6"/>
      <c r="T25" s="6"/>
      <c r="U25" s="53"/>
    </row>
    <row r="26" ht="15.75" customHeight="1">
      <c r="A26" s="50" t="s">
        <v>50</v>
      </c>
      <c r="B26" s="51">
        <f>IF('B2B Lead Sales Format'!$H10 = "January",'B2B Lead Sales Format'!$I10,0)</f>
        <v>0</v>
      </c>
      <c r="C26" s="51">
        <f>IF('B2B Lead Sales Format'!$H10 = "February",'B2B Lead Sales Format'!$I10,0)</f>
        <v>0</v>
      </c>
      <c r="D26" s="51">
        <f>IF('B2B Lead Sales Format'!$H10 = "March",'B2B Lead Sales Format'!$I10,0)</f>
        <v>0</v>
      </c>
      <c r="E26" s="51">
        <f>IF('B2B Lead Sales Format'!$H10 = "April",'B2B Lead Sales Format'!$I10,0)</f>
        <v>0</v>
      </c>
      <c r="F26" s="51">
        <f>IF('B2B Lead Sales Format'!$H10 = "May",'B2B Lead Sales Format'!$I10,0)</f>
        <v>0</v>
      </c>
      <c r="G26" s="51">
        <f>IF('B2B Lead Sales Format'!$H10 = "June",'B2B Lead Sales Format'!$I10,0)</f>
        <v>0</v>
      </c>
      <c r="H26" s="51">
        <f>IF('B2B Lead Sales Format'!$H10 = "July",'B2B Lead Sales Format'!$I10,0)</f>
        <v>40500</v>
      </c>
      <c r="I26" s="51">
        <f>IF('B2B Lead Sales Format'!$H10 = "August",'B2B Lead Sales Format'!$I10,0)</f>
        <v>0</v>
      </c>
      <c r="J26" s="51">
        <f>IF('B2B Lead Sales Format'!$H10 = "September",'B2B Lead Sales Format'!$I10,0)</f>
        <v>0</v>
      </c>
      <c r="K26" s="51">
        <f>IF('B2B Lead Sales Format'!$H10 = "October",'B2B Lead Sales Format'!$I10,0)</f>
        <v>0</v>
      </c>
      <c r="L26" s="51">
        <f>IF('B2B Lead Sales Format'!$H10 = "November",'B2B Lead Sales Format'!$I10,0)</f>
        <v>0</v>
      </c>
      <c r="M26" s="51">
        <f>IF('B2B Lead Sales Format'!$H10 = "December",'B2B Lead Sales Format'!$I10,0)</f>
        <v>0</v>
      </c>
      <c r="N26" s="52"/>
      <c r="O26" s="6"/>
      <c r="P26" s="6"/>
      <c r="Q26" s="6"/>
      <c r="R26" s="6"/>
      <c r="S26" s="6"/>
      <c r="T26" s="6"/>
      <c r="U26" s="53"/>
    </row>
    <row r="27" ht="15.75" customHeight="1">
      <c r="A27" s="50" t="s">
        <v>53</v>
      </c>
      <c r="B27" s="51">
        <f>IF('B2B Lead Sales Format'!$H11 = "January",'B2B Lead Sales Format'!$I11,0)</f>
        <v>0</v>
      </c>
      <c r="C27" s="51">
        <f>IF('B2B Lead Sales Format'!$H11 = "February",'B2B Lead Sales Format'!$I11,0)</f>
        <v>0</v>
      </c>
      <c r="D27" s="51">
        <f>IF('B2B Lead Sales Format'!$H11 = "March",'B2B Lead Sales Format'!$I11,0)</f>
        <v>0</v>
      </c>
      <c r="E27" s="51">
        <f>IF('B2B Lead Sales Format'!$H11 = "April",'B2B Lead Sales Format'!$I11,0)</f>
        <v>0</v>
      </c>
      <c r="F27" s="51">
        <f>IF('B2B Lead Sales Format'!$H11 = "May",'B2B Lead Sales Format'!$I11,0)</f>
        <v>0</v>
      </c>
      <c r="G27" s="51">
        <f>IF('B2B Lead Sales Format'!$H11 = "June",'B2B Lead Sales Format'!$I11,0)</f>
        <v>0</v>
      </c>
      <c r="H27" s="51">
        <f>IF('B2B Lead Sales Format'!$H11 = "July",'B2B Lead Sales Format'!$I11,0)</f>
        <v>0</v>
      </c>
      <c r="I27" s="51">
        <f>IF('B2B Lead Sales Format'!$H11 = "August",'B2B Lead Sales Format'!$I11,0)</f>
        <v>119000</v>
      </c>
      <c r="J27" s="51">
        <f>IF('B2B Lead Sales Format'!$H11 = "September",'B2B Lead Sales Format'!$I11,0)</f>
        <v>0</v>
      </c>
      <c r="K27" s="51">
        <f>IF('B2B Lead Sales Format'!$H11 = "October",'B2B Lead Sales Format'!$I11,0)</f>
        <v>0</v>
      </c>
      <c r="L27" s="51">
        <f>IF('B2B Lead Sales Format'!$H11 = "November",'B2B Lead Sales Format'!$I11,0)</f>
        <v>0</v>
      </c>
      <c r="M27" s="51">
        <f>IF('B2B Lead Sales Format'!$H11 = "December",'B2B Lead Sales Format'!$I11,0)</f>
        <v>0</v>
      </c>
      <c r="N27" s="52"/>
      <c r="O27" s="6"/>
      <c r="P27" s="6"/>
      <c r="Q27" s="6"/>
      <c r="R27" s="6"/>
      <c r="S27" s="6"/>
      <c r="T27" s="6"/>
      <c r="U27" s="53"/>
    </row>
    <row r="28" ht="15.75" customHeight="1">
      <c r="A28" s="50" t="s">
        <v>56</v>
      </c>
      <c r="B28" s="51">
        <f>IF('B2B Lead Sales Format'!$H12 = "January",'B2B Lead Sales Format'!$I12,0)</f>
        <v>0</v>
      </c>
      <c r="C28" s="51">
        <f>IF('B2B Lead Sales Format'!$H12 = "February",'B2B Lead Sales Format'!$I12,0)</f>
        <v>0</v>
      </c>
      <c r="D28" s="51">
        <f>IF('B2B Lead Sales Format'!$H12 = "March",'B2B Lead Sales Format'!$I12,0)</f>
        <v>0</v>
      </c>
      <c r="E28" s="51">
        <f>IF('B2B Lead Sales Format'!$H12 = "April",'B2B Lead Sales Format'!$I12,0)</f>
        <v>0</v>
      </c>
      <c r="F28" s="51">
        <f>IF('B2B Lead Sales Format'!$H12 = "May",'B2B Lead Sales Format'!$I12,0)</f>
        <v>0</v>
      </c>
      <c r="G28" s="51">
        <f>IF('B2B Lead Sales Format'!$H12 = "June",'B2B Lead Sales Format'!$I12,0)</f>
        <v>0</v>
      </c>
      <c r="H28" s="51">
        <f>IF('B2B Lead Sales Format'!$H12 = "July",'B2B Lead Sales Format'!$I12,0)</f>
        <v>0</v>
      </c>
      <c r="I28" s="51">
        <f>IF('B2B Lead Sales Format'!$H12 = "August",'B2B Lead Sales Format'!$I12,0)</f>
        <v>0</v>
      </c>
      <c r="J28" s="51">
        <f>IF('B2B Lead Sales Format'!$H12 = "September",'B2B Lead Sales Format'!$I12,0)</f>
        <v>15300</v>
      </c>
      <c r="K28" s="51">
        <f>IF('B2B Lead Sales Format'!$H12 = "October",'B2B Lead Sales Format'!$I12,0)</f>
        <v>0</v>
      </c>
      <c r="L28" s="51">
        <f>IF('B2B Lead Sales Format'!$H12 = "November",'B2B Lead Sales Format'!$I12,0)</f>
        <v>0</v>
      </c>
      <c r="M28" s="51">
        <f>IF('B2B Lead Sales Format'!$H12 = "December",'B2B Lead Sales Format'!$I12,0)</f>
        <v>0</v>
      </c>
      <c r="N28" s="52"/>
      <c r="O28" s="6"/>
      <c r="P28" s="6"/>
      <c r="Q28" s="6"/>
      <c r="R28" s="6"/>
      <c r="S28" s="6"/>
      <c r="T28" s="6"/>
      <c r="U28" s="53"/>
    </row>
    <row r="29" ht="15.75" customHeight="1">
      <c r="A29" s="50" t="s">
        <v>59</v>
      </c>
      <c r="B29" s="51">
        <f>IF('B2B Lead Sales Format'!$H13 = "January",'B2B Lead Sales Format'!$I13,0)</f>
        <v>0</v>
      </c>
      <c r="C29" s="51">
        <f>IF('B2B Lead Sales Format'!$H13 = "February",'B2B Lead Sales Format'!$I13,0)</f>
        <v>0</v>
      </c>
      <c r="D29" s="51">
        <f>IF('B2B Lead Sales Format'!$H13 = "March",'B2B Lead Sales Format'!$I13,0)</f>
        <v>0</v>
      </c>
      <c r="E29" s="51">
        <f>IF('B2B Lead Sales Format'!$H13 = "April",'B2B Lead Sales Format'!$I13,0)</f>
        <v>0</v>
      </c>
      <c r="F29" s="51">
        <f>IF('B2B Lead Sales Format'!$H13 = "May",'B2B Lead Sales Format'!$I13,0)</f>
        <v>0</v>
      </c>
      <c r="G29" s="51">
        <f>IF('B2B Lead Sales Format'!$H13 = "June",'B2B Lead Sales Format'!$I13,0)</f>
        <v>0</v>
      </c>
      <c r="H29" s="51">
        <f>IF('B2B Lead Sales Format'!$H13 = "July",'B2B Lead Sales Format'!$I13,0)</f>
        <v>0</v>
      </c>
      <c r="I29" s="51">
        <f>IF('B2B Lead Sales Format'!$H13 = "August",'B2B Lead Sales Format'!$I13,0)</f>
        <v>0</v>
      </c>
      <c r="J29" s="51">
        <f>IF('B2B Lead Sales Format'!$H13 = "September",'B2B Lead Sales Format'!$I13,0)</f>
        <v>0</v>
      </c>
      <c r="K29" s="51">
        <f>IF('B2B Lead Sales Format'!$H13 = "October",'B2B Lead Sales Format'!$I13,0)</f>
        <v>66800</v>
      </c>
      <c r="L29" s="51">
        <f>IF('B2B Lead Sales Format'!$H13 = "November",'B2B Lead Sales Format'!$I13,0)</f>
        <v>0</v>
      </c>
      <c r="M29" s="51">
        <f>IF('B2B Lead Sales Format'!$H13 = "December",'B2B Lead Sales Format'!$I13,0)</f>
        <v>0</v>
      </c>
      <c r="N29" s="52"/>
      <c r="O29" s="6"/>
      <c r="P29" s="6"/>
      <c r="Q29" s="6"/>
      <c r="R29" s="6"/>
      <c r="S29" s="6"/>
      <c r="T29" s="6"/>
      <c r="U29" s="53"/>
    </row>
    <row r="30" ht="15.75" customHeight="1">
      <c r="A30" s="50" t="s">
        <v>62</v>
      </c>
      <c r="B30" s="51">
        <f>IF('B2B Lead Sales Format'!$H14 = "January",'B2B Lead Sales Format'!$I14,0)</f>
        <v>0</v>
      </c>
      <c r="C30" s="51">
        <f>IF('B2B Lead Sales Format'!$H14 = "February",'B2B Lead Sales Format'!$I14,0)</f>
        <v>0</v>
      </c>
      <c r="D30" s="51">
        <f>IF('B2B Lead Sales Format'!$H14 = "March",'B2B Lead Sales Format'!$I14,0)</f>
        <v>0</v>
      </c>
      <c r="E30" s="51">
        <f>IF('B2B Lead Sales Format'!$H14 = "April",'B2B Lead Sales Format'!$I14,0)</f>
        <v>0</v>
      </c>
      <c r="F30" s="51">
        <f>IF('B2B Lead Sales Format'!$H14 = "May",'B2B Lead Sales Format'!$I14,0)</f>
        <v>0</v>
      </c>
      <c r="G30" s="51">
        <f>IF('B2B Lead Sales Format'!$H14 = "June",'B2B Lead Sales Format'!$I14,0)</f>
        <v>0</v>
      </c>
      <c r="H30" s="51">
        <f>IF('B2B Lead Sales Format'!$H14 = "July",'B2B Lead Sales Format'!$I14,0)</f>
        <v>0</v>
      </c>
      <c r="I30" s="51">
        <f>IF('B2B Lead Sales Format'!$H14 = "August",'B2B Lead Sales Format'!$I14,0)</f>
        <v>0</v>
      </c>
      <c r="J30" s="51">
        <f>IF('B2B Lead Sales Format'!$H14 = "September",'B2B Lead Sales Format'!$I14,0)</f>
        <v>0</v>
      </c>
      <c r="K30" s="51">
        <f>IF('B2B Lead Sales Format'!$H14 = "October",'B2B Lead Sales Format'!$I14,0)</f>
        <v>0</v>
      </c>
      <c r="L30" s="51">
        <f>IF('B2B Lead Sales Format'!$H14 = "November",'B2B Lead Sales Format'!$I14,0)</f>
        <v>122400</v>
      </c>
      <c r="M30" s="51">
        <f>IF('B2B Lead Sales Format'!$H14 = "December",'B2B Lead Sales Format'!$I14,0)</f>
        <v>0</v>
      </c>
      <c r="N30" s="52"/>
      <c r="O30" s="6"/>
      <c r="P30" s="6"/>
      <c r="Q30" s="6"/>
      <c r="R30" s="6"/>
      <c r="S30" s="6"/>
      <c r="T30" s="6"/>
      <c r="U30" s="53"/>
    </row>
    <row r="31" ht="15.75" customHeight="1">
      <c r="A31" s="50" t="s">
        <v>66</v>
      </c>
      <c r="B31" s="51">
        <f>IF('B2B Lead Sales Format'!$H15 = "January",'B2B Lead Sales Format'!$I15,0)</f>
        <v>0</v>
      </c>
      <c r="C31" s="51">
        <f>IF('B2B Lead Sales Format'!$H15 = "February",'B2B Lead Sales Format'!$I15,0)</f>
        <v>0</v>
      </c>
      <c r="D31" s="51">
        <f>IF('B2B Lead Sales Format'!$H15 = "March",'B2B Lead Sales Format'!$I15,0)</f>
        <v>0</v>
      </c>
      <c r="E31" s="51">
        <f>IF('B2B Lead Sales Format'!$H15 = "April",'B2B Lead Sales Format'!$I15,0)</f>
        <v>0</v>
      </c>
      <c r="F31" s="51">
        <f>IF('B2B Lead Sales Format'!$H15 = "May",'B2B Lead Sales Format'!$I15,0)</f>
        <v>0</v>
      </c>
      <c r="G31" s="51">
        <f>IF('B2B Lead Sales Format'!$H15 = "June",'B2B Lead Sales Format'!$I15,0)</f>
        <v>0</v>
      </c>
      <c r="H31" s="51">
        <f>IF('B2B Lead Sales Format'!$H15 = "July",'B2B Lead Sales Format'!$I15,0)</f>
        <v>0</v>
      </c>
      <c r="I31" s="51">
        <f>IF('B2B Lead Sales Format'!$H15 = "August",'B2B Lead Sales Format'!$I15,0)</f>
        <v>0</v>
      </c>
      <c r="J31" s="51">
        <f>IF('B2B Lead Sales Format'!$H15 = "September",'B2B Lead Sales Format'!$I15,0)</f>
        <v>0</v>
      </c>
      <c r="K31" s="51">
        <f>IF('B2B Lead Sales Format'!$H15 = "October",'B2B Lead Sales Format'!$I15,0)</f>
        <v>0</v>
      </c>
      <c r="L31" s="51">
        <f>IF('B2B Lead Sales Format'!$H15 = "November",'B2B Lead Sales Format'!$I15,0)</f>
        <v>0</v>
      </c>
      <c r="M31" s="51">
        <f>IF('B2B Lead Sales Format'!$H15 = "December",'B2B Lead Sales Format'!$I15,0)</f>
        <v>167000</v>
      </c>
      <c r="N31" s="52"/>
      <c r="O31" s="6"/>
      <c r="P31" s="6"/>
      <c r="Q31" s="6"/>
      <c r="R31" s="6"/>
      <c r="S31" s="6"/>
      <c r="T31" s="6"/>
      <c r="U31" s="53"/>
    </row>
    <row r="32" ht="15.75" customHeight="1">
      <c r="A32" s="54" t="s">
        <v>81</v>
      </c>
      <c r="B32" s="55">
        <f t="shared" ref="B32:M32" si="2">SUM(B20:B31)</f>
        <v>126000</v>
      </c>
      <c r="C32" s="55">
        <f t="shared" si="2"/>
        <v>135000</v>
      </c>
      <c r="D32" s="55">
        <f t="shared" si="2"/>
        <v>119000</v>
      </c>
      <c r="E32" s="55">
        <f t="shared" si="2"/>
        <v>91800</v>
      </c>
      <c r="F32" s="55">
        <f t="shared" si="2"/>
        <v>33400</v>
      </c>
      <c r="G32" s="55">
        <f t="shared" si="2"/>
        <v>28000</v>
      </c>
      <c r="H32" s="55">
        <f t="shared" si="2"/>
        <v>40500</v>
      </c>
      <c r="I32" s="55">
        <f t="shared" si="2"/>
        <v>119000</v>
      </c>
      <c r="J32" s="55">
        <f t="shared" si="2"/>
        <v>15300</v>
      </c>
      <c r="K32" s="55">
        <f t="shared" si="2"/>
        <v>66800</v>
      </c>
      <c r="L32" s="55">
        <f t="shared" si="2"/>
        <v>122400</v>
      </c>
      <c r="M32" s="55">
        <f t="shared" si="2"/>
        <v>167000</v>
      </c>
      <c r="N32" s="52"/>
      <c r="O32" s="56"/>
      <c r="P32" s="56"/>
      <c r="Q32" s="56"/>
      <c r="R32" s="56"/>
      <c r="S32" s="56"/>
      <c r="T32" s="56"/>
      <c r="U32" s="53"/>
    </row>
    <row r="33" ht="15.75" customHeight="1">
      <c r="A33" s="57" t="s">
        <v>82</v>
      </c>
      <c r="B33" s="58">
        <f>B32</f>
        <v>126000</v>
      </c>
      <c r="C33" s="59">
        <f t="shared" ref="C33:M33" si="3">C32+B33</f>
        <v>261000</v>
      </c>
      <c r="D33" s="59">
        <f t="shared" si="3"/>
        <v>380000</v>
      </c>
      <c r="E33" s="60">
        <f t="shared" si="3"/>
        <v>471800</v>
      </c>
      <c r="F33" s="60">
        <f t="shared" si="3"/>
        <v>505200</v>
      </c>
      <c r="G33" s="60">
        <f t="shared" si="3"/>
        <v>533200</v>
      </c>
      <c r="H33" s="60">
        <f t="shared" si="3"/>
        <v>573700</v>
      </c>
      <c r="I33" s="60">
        <f t="shared" si="3"/>
        <v>692700</v>
      </c>
      <c r="J33" s="60">
        <f t="shared" si="3"/>
        <v>708000</v>
      </c>
      <c r="K33" s="60">
        <f t="shared" si="3"/>
        <v>774800</v>
      </c>
      <c r="L33" s="60">
        <f t="shared" si="3"/>
        <v>897200</v>
      </c>
      <c r="M33" s="60">
        <f t="shared" si="3"/>
        <v>1064200</v>
      </c>
      <c r="N33" s="52"/>
      <c r="O33" s="56"/>
      <c r="P33" s="56"/>
      <c r="Q33" s="56"/>
      <c r="R33" s="56"/>
      <c r="S33" s="56"/>
      <c r="T33" s="56"/>
      <c r="U33" s="53"/>
    </row>
    <row r="34" ht="15.75" customHeight="1">
      <c r="A34" s="39"/>
      <c r="B34" s="61"/>
      <c r="C34" s="62"/>
      <c r="D34" s="62"/>
      <c r="E34" s="39"/>
      <c r="F34" s="62"/>
      <c r="G34" s="39"/>
      <c r="H34" s="39"/>
      <c r="I34" s="39"/>
      <c r="J34" s="39"/>
      <c r="K34" s="39"/>
      <c r="L34" s="39"/>
      <c r="M34" s="39"/>
      <c r="N34" s="39"/>
      <c r="O34" s="63"/>
      <c r="P34" s="63"/>
      <c r="Q34" s="6"/>
      <c r="R34" s="6"/>
      <c r="S34" s="6"/>
      <c r="T34" s="6"/>
    </row>
    <row r="35" ht="15.75" customHeight="1">
      <c r="A35" s="52" t="s">
        <v>83</v>
      </c>
      <c r="B35" s="61"/>
      <c r="C35" s="62"/>
      <c r="D35" s="62"/>
      <c r="E35" s="39"/>
      <c r="F35" s="62"/>
      <c r="G35" s="39"/>
      <c r="H35" s="39"/>
      <c r="I35" s="39"/>
      <c r="J35" s="39"/>
      <c r="K35" s="39"/>
      <c r="L35" s="39"/>
      <c r="M35" s="39"/>
      <c r="N35" s="39"/>
      <c r="O35" s="63"/>
      <c r="P35" s="63"/>
      <c r="Q35" s="6"/>
      <c r="R35" s="6"/>
      <c r="S35" s="6"/>
      <c r="T35" s="6"/>
    </row>
    <row r="36" ht="15.75" customHeight="1">
      <c r="A36" s="39"/>
      <c r="B36" s="61"/>
      <c r="C36" s="62"/>
      <c r="D36" s="62"/>
      <c r="E36" s="39"/>
      <c r="F36" s="62"/>
      <c r="G36" s="39"/>
      <c r="H36" s="39"/>
      <c r="I36" s="39"/>
      <c r="J36" s="39"/>
      <c r="K36" s="39"/>
      <c r="L36" s="39"/>
      <c r="M36" s="39"/>
      <c r="N36" s="39"/>
      <c r="O36" s="63"/>
      <c r="P36" s="63"/>
      <c r="Q36" s="6"/>
      <c r="R36" s="6"/>
      <c r="S36" s="6"/>
      <c r="T36" s="6"/>
    </row>
    <row r="37" ht="15.75" customHeight="1">
      <c r="A37" s="39"/>
      <c r="B37" s="61"/>
      <c r="C37" s="62"/>
      <c r="D37" s="62"/>
      <c r="E37" s="39"/>
      <c r="F37" s="62"/>
      <c r="G37" s="39"/>
      <c r="H37" s="39"/>
      <c r="I37" s="39"/>
      <c r="J37" s="39"/>
      <c r="K37" s="39"/>
      <c r="L37" s="39"/>
      <c r="M37" s="39"/>
      <c r="N37" s="39"/>
      <c r="O37" s="63"/>
      <c r="P37" s="63"/>
      <c r="Q37" s="6"/>
      <c r="R37" s="6"/>
      <c r="S37" s="6"/>
      <c r="T37" s="6"/>
    </row>
    <row r="38" ht="15.75" customHeight="1">
      <c r="A38" s="39"/>
      <c r="B38" s="61"/>
      <c r="C38" s="62"/>
      <c r="D38" s="62"/>
      <c r="E38" s="39"/>
      <c r="F38" s="62"/>
      <c r="G38" s="39"/>
      <c r="H38" s="39"/>
      <c r="I38" s="39"/>
      <c r="J38" s="39"/>
      <c r="K38" s="39"/>
      <c r="L38" s="39"/>
      <c r="M38" s="39"/>
      <c r="N38" s="39"/>
      <c r="O38" s="63"/>
      <c r="P38" s="63"/>
      <c r="Q38" s="6"/>
      <c r="R38" s="6"/>
      <c r="S38" s="6"/>
      <c r="T38" s="6"/>
    </row>
    <row r="39" ht="15.75" customHeight="1">
      <c r="A39" s="39"/>
      <c r="B39" s="61"/>
      <c r="C39" s="62"/>
      <c r="D39" s="62"/>
      <c r="E39" s="39"/>
      <c r="F39" s="62"/>
      <c r="G39" s="39"/>
      <c r="H39" s="39"/>
      <c r="I39" s="39"/>
      <c r="J39" s="39"/>
      <c r="K39" s="39"/>
      <c r="L39" s="39"/>
      <c r="M39" s="39"/>
      <c r="N39" s="39"/>
      <c r="O39" s="63"/>
      <c r="P39" s="63"/>
      <c r="Q39" s="6"/>
      <c r="R39" s="6"/>
      <c r="S39" s="6"/>
      <c r="T39" s="6"/>
    </row>
    <row r="40" ht="15.75" customHeight="1">
      <c r="A40" s="39"/>
      <c r="B40" s="61"/>
      <c r="C40" s="62"/>
      <c r="D40" s="62"/>
      <c r="E40" s="39"/>
      <c r="F40" s="62"/>
      <c r="G40" s="39"/>
      <c r="H40" s="39"/>
      <c r="I40" s="39"/>
      <c r="J40" s="39"/>
      <c r="K40" s="39"/>
      <c r="L40" s="39"/>
      <c r="M40" s="39"/>
      <c r="N40" s="39"/>
      <c r="O40" s="63"/>
      <c r="P40" s="63"/>
      <c r="Q40" s="6"/>
      <c r="R40" s="6"/>
      <c r="S40" s="6"/>
      <c r="T40" s="6"/>
    </row>
    <row r="41" ht="15.75" customHeight="1">
      <c r="A41" s="39"/>
      <c r="B41" s="61"/>
      <c r="C41" s="62"/>
      <c r="D41" s="62"/>
      <c r="E41" s="39"/>
      <c r="F41" s="62"/>
      <c r="G41" s="39"/>
      <c r="H41" s="39"/>
      <c r="I41" s="39"/>
      <c r="J41" s="39"/>
      <c r="K41" s="39"/>
      <c r="L41" s="39"/>
      <c r="M41" s="39"/>
      <c r="N41" s="39"/>
      <c r="O41" s="63"/>
      <c r="P41" s="63"/>
      <c r="Q41" s="6"/>
      <c r="R41" s="6"/>
      <c r="S41" s="6"/>
      <c r="T41" s="6"/>
    </row>
    <row r="42" ht="15.75" customHeight="1">
      <c r="A42" s="53"/>
      <c r="B42" s="64"/>
      <c r="C42" s="64"/>
      <c r="D42" s="65"/>
      <c r="F42" s="66"/>
      <c r="O42" s="6"/>
      <c r="P42" s="6"/>
      <c r="Q42" s="6"/>
      <c r="R42" s="6"/>
      <c r="S42" s="6"/>
      <c r="T42" s="6"/>
    </row>
    <row r="43" ht="15.75" customHeight="1">
      <c r="A43" s="53"/>
      <c r="B43" s="64"/>
      <c r="C43" s="64"/>
      <c r="D43" s="65"/>
      <c r="F43" s="66"/>
      <c r="O43" s="6"/>
      <c r="P43" s="6"/>
      <c r="Q43" s="6"/>
      <c r="R43" s="6"/>
      <c r="S43" s="6"/>
      <c r="T43" s="6"/>
    </row>
    <row r="44" ht="15.75" customHeight="1">
      <c r="A44" s="53"/>
      <c r="B44" s="64"/>
      <c r="C44" s="64"/>
      <c r="D44" s="65"/>
      <c r="F44" s="66"/>
      <c r="O44" s="6"/>
      <c r="P44" s="6"/>
      <c r="Q44" s="6"/>
      <c r="R44" s="6"/>
      <c r="S44" s="6"/>
      <c r="T44" s="6"/>
    </row>
    <row r="45" ht="15.75" customHeight="1">
      <c r="A45" s="53"/>
      <c r="B45" s="65"/>
      <c r="C45" s="65"/>
      <c r="D45" s="64"/>
      <c r="F45" s="66"/>
      <c r="O45" s="6"/>
      <c r="P45" s="6"/>
      <c r="Q45" s="6"/>
      <c r="R45" s="6"/>
      <c r="S45" s="6"/>
      <c r="T45" s="6"/>
    </row>
    <row r="46" ht="15.75" customHeight="1">
      <c r="A46" s="53"/>
      <c r="B46" s="67"/>
      <c r="F46" s="66"/>
      <c r="O46" s="6"/>
      <c r="P46" s="6"/>
      <c r="Q46" s="6"/>
      <c r="R46" s="6"/>
      <c r="S46" s="6"/>
      <c r="T46" s="6"/>
    </row>
    <row r="47" ht="15.75" customHeight="1">
      <c r="A47" s="53"/>
      <c r="B47" s="64"/>
      <c r="C47" s="64"/>
      <c r="D47" s="65"/>
      <c r="F47" s="66"/>
      <c r="O47" s="6"/>
      <c r="P47" s="6"/>
      <c r="Q47" s="6"/>
      <c r="R47" s="6"/>
      <c r="S47" s="6"/>
      <c r="T47" s="6"/>
    </row>
    <row r="48" ht="15.75" customHeight="1">
      <c r="A48" s="53"/>
      <c r="B48" s="64"/>
      <c r="C48" s="64"/>
      <c r="D48" s="65"/>
      <c r="F48" s="66"/>
      <c r="O48" s="6"/>
      <c r="P48" s="6"/>
      <c r="Q48" s="6"/>
      <c r="R48" s="6"/>
      <c r="S48" s="6"/>
      <c r="T48" s="6"/>
    </row>
    <row r="49" ht="15.75" customHeight="1">
      <c r="A49" s="53"/>
      <c r="B49" s="64"/>
      <c r="C49" s="64"/>
      <c r="D49" s="65"/>
      <c r="F49" s="66"/>
      <c r="O49" s="6"/>
      <c r="P49" s="6"/>
      <c r="Q49" s="6"/>
      <c r="R49" s="6"/>
      <c r="S49" s="6"/>
      <c r="T49" s="6"/>
    </row>
    <row r="50" ht="15.75" customHeight="1">
      <c r="A50" s="53"/>
      <c r="B50" s="64"/>
      <c r="C50" s="64"/>
      <c r="D50" s="65"/>
      <c r="F50" s="66"/>
      <c r="O50" s="6"/>
      <c r="P50" s="6"/>
      <c r="Q50" s="6"/>
      <c r="R50" s="6"/>
      <c r="S50" s="6"/>
      <c r="T50" s="6"/>
    </row>
    <row r="51" ht="15.75" customHeight="1">
      <c r="A51" s="53"/>
      <c r="B51" s="64"/>
      <c r="C51" s="64"/>
      <c r="D51" s="65"/>
      <c r="F51" s="66"/>
      <c r="O51" s="6"/>
      <c r="P51" s="6"/>
      <c r="Q51" s="6"/>
      <c r="R51" s="6"/>
      <c r="S51" s="6"/>
      <c r="T51" s="6"/>
    </row>
    <row r="52" ht="15.75" customHeight="1">
      <c r="A52" s="53"/>
      <c r="B52" s="65"/>
      <c r="C52" s="65"/>
      <c r="D52" s="64"/>
      <c r="F52" s="66"/>
      <c r="O52" s="6"/>
      <c r="P52" s="6"/>
      <c r="Q52" s="6"/>
      <c r="R52" s="6"/>
      <c r="S52" s="6"/>
      <c r="T52" s="6"/>
    </row>
    <row r="53" ht="15.75" customHeight="1">
      <c r="A53" s="53"/>
      <c r="B53" s="67"/>
      <c r="F53" s="66"/>
      <c r="O53" s="6"/>
      <c r="P53" s="6"/>
      <c r="Q53" s="6"/>
      <c r="R53" s="6"/>
      <c r="S53" s="6"/>
      <c r="T53" s="6"/>
    </row>
    <row r="54" ht="15.75" customHeight="1">
      <c r="A54" s="53"/>
      <c r="B54" s="64"/>
      <c r="C54" s="64"/>
      <c r="D54" s="65"/>
      <c r="F54" s="66"/>
      <c r="O54" s="6"/>
      <c r="P54" s="6"/>
      <c r="Q54" s="6"/>
      <c r="R54" s="6"/>
      <c r="S54" s="6"/>
      <c r="T54" s="6"/>
    </row>
    <row r="55" ht="15.75" customHeight="1">
      <c r="A55" s="53"/>
      <c r="B55" s="64"/>
      <c r="C55" s="64"/>
      <c r="D55" s="65"/>
      <c r="F55" s="66"/>
      <c r="O55" s="6"/>
      <c r="P55" s="6"/>
      <c r="Q55" s="6"/>
      <c r="R55" s="6"/>
      <c r="S55" s="6"/>
      <c r="T55" s="6"/>
    </row>
    <row r="56" ht="15.75" customHeight="1">
      <c r="A56" s="53"/>
      <c r="B56" s="64"/>
      <c r="C56" s="64"/>
      <c r="D56" s="65"/>
      <c r="F56" s="66"/>
      <c r="O56" s="6"/>
      <c r="P56" s="6"/>
      <c r="Q56" s="6"/>
      <c r="R56" s="6"/>
      <c r="S56" s="6"/>
      <c r="T56" s="6"/>
    </row>
    <row r="57" ht="15.75" customHeight="1">
      <c r="A57" s="53"/>
      <c r="B57" s="64"/>
      <c r="C57" s="64"/>
      <c r="D57" s="65"/>
      <c r="F57" s="66"/>
      <c r="O57" s="6"/>
      <c r="P57" s="6"/>
      <c r="Q57" s="6"/>
      <c r="R57" s="6"/>
      <c r="S57" s="6"/>
      <c r="T57" s="6"/>
    </row>
    <row r="58" ht="15.75" customHeight="1">
      <c r="A58" s="53"/>
      <c r="B58" s="64"/>
      <c r="C58" s="64"/>
      <c r="D58" s="65"/>
      <c r="F58" s="66"/>
      <c r="O58" s="6"/>
      <c r="P58" s="6"/>
      <c r="Q58" s="6"/>
      <c r="R58" s="6"/>
      <c r="S58" s="6"/>
      <c r="T58" s="6"/>
    </row>
    <row r="59" ht="15.75" customHeight="1">
      <c r="A59" s="53"/>
      <c r="B59" s="65"/>
      <c r="C59" s="65"/>
      <c r="D59" s="64"/>
      <c r="F59" s="66"/>
      <c r="O59" s="6"/>
      <c r="P59" s="6"/>
      <c r="Q59" s="6"/>
      <c r="R59" s="6"/>
      <c r="S59" s="6"/>
      <c r="T59" s="6"/>
    </row>
    <row r="60" ht="15.75" customHeight="1">
      <c r="A60" s="53"/>
      <c r="B60" s="67"/>
      <c r="F60" s="66"/>
      <c r="O60" s="6"/>
      <c r="P60" s="6"/>
      <c r="Q60" s="6"/>
      <c r="R60" s="6"/>
      <c r="S60" s="6"/>
      <c r="T60" s="6"/>
    </row>
    <row r="61" ht="15.75" customHeight="1">
      <c r="A61" s="53"/>
      <c r="B61" s="64"/>
      <c r="C61" s="64"/>
      <c r="D61" s="65"/>
      <c r="F61" s="66"/>
      <c r="O61" s="6"/>
      <c r="P61" s="6"/>
      <c r="Q61" s="6"/>
      <c r="R61" s="6"/>
      <c r="S61" s="6"/>
      <c r="T61" s="6"/>
    </row>
    <row r="62" ht="15.75" customHeight="1">
      <c r="A62" s="53"/>
      <c r="B62" s="64"/>
      <c r="C62" s="64"/>
      <c r="D62" s="65"/>
      <c r="F62" s="66"/>
      <c r="O62" s="6"/>
      <c r="P62" s="6"/>
      <c r="Q62" s="6"/>
      <c r="R62" s="6"/>
      <c r="S62" s="6"/>
      <c r="T62" s="6"/>
    </row>
    <row r="63" ht="15.75" customHeight="1">
      <c r="A63" s="53"/>
      <c r="B63" s="64"/>
      <c r="C63" s="64"/>
      <c r="D63" s="65"/>
      <c r="F63" s="66"/>
      <c r="O63" s="6"/>
      <c r="P63" s="6"/>
      <c r="Q63" s="6"/>
      <c r="R63" s="6"/>
      <c r="S63" s="6"/>
      <c r="T63" s="6"/>
    </row>
    <row r="64" ht="15.75" customHeight="1">
      <c r="A64" s="53"/>
      <c r="B64" s="64"/>
      <c r="C64" s="64"/>
      <c r="D64" s="65"/>
      <c r="F64" s="66"/>
      <c r="O64" s="6"/>
      <c r="P64" s="6"/>
      <c r="Q64" s="6"/>
      <c r="R64" s="6"/>
      <c r="S64" s="6"/>
      <c r="T64" s="6"/>
    </row>
    <row r="65" ht="15.75" customHeight="1">
      <c r="A65" s="53"/>
      <c r="B65" s="64"/>
      <c r="C65" s="64"/>
      <c r="D65" s="65"/>
      <c r="F65" s="66"/>
      <c r="O65" s="6"/>
      <c r="P65" s="6"/>
      <c r="Q65" s="6"/>
      <c r="R65" s="6"/>
      <c r="S65" s="6"/>
      <c r="T65" s="6"/>
    </row>
    <row r="66" ht="15.75" customHeight="1">
      <c r="A66" s="53"/>
      <c r="B66" s="65"/>
      <c r="C66" s="65"/>
      <c r="D66" s="64"/>
      <c r="F66" s="66"/>
      <c r="O66" s="6"/>
      <c r="P66" s="6"/>
      <c r="Q66" s="6"/>
      <c r="R66" s="6"/>
      <c r="S66" s="6"/>
      <c r="T66" s="6"/>
    </row>
    <row r="67" ht="15.75" customHeight="1">
      <c r="A67" s="53"/>
      <c r="B67" s="67"/>
      <c r="F67" s="66"/>
      <c r="O67" s="6"/>
      <c r="P67" s="6"/>
      <c r="Q67" s="6"/>
      <c r="R67" s="6"/>
      <c r="S67" s="6"/>
      <c r="T67" s="6"/>
    </row>
    <row r="68" ht="15.75" customHeight="1">
      <c r="A68" s="53"/>
      <c r="B68" s="64"/>
      <c r="C68" s="64"/>
      <c r="D68" s="65"/>
      <c r="F68" s="66"/>
      <c r="O68" s="6"/>
      <c r="P68" s="6"/>
      <c r="Q68" s="6"/>
      <c r="R68" s="6"/>
      <c r="S68" s="6"/>
      <c r="T68" s="6"/>
    </row>
    <row r="69" ht="15.75" customHeight="1">
      <c r="A69" s="53"/>
      <c r="B69" s="64"/>
      <c r="C69" s="64"/>
      <c r="D69" s="65"/>
      <c r="F69" s="66"/>
      <c r="O69" s="6"/>
      <c r="P69" s="6"/>
      <c r="Q69" s="6"/>
      <c r="R69" s="6"/>
      <c r="S69" s="6"/>
      <c r="T69" s="6"/>
    </row>
    <row r="70" ht="15.75" customHeight="1">
      <c r="A70" s="53"/>
      <c r="B70" s="64"/>
      <c r="C70" s="64"/>
      <c r="D70" s="65"/>
      <c r="F70" s="66"/>
      <c r="O70" s="6"/>
      <c r="P70" s="6"/>
      <c r="Q70" s="6"/>
      <c r="R70" s="6"/>
      <c r="S70" s="6"/>
      <c r="T70" s="6"/>
    </row>
    <row r="71" ht="15.75" customHeight="1">
      <c r="A71" s="53"/>
      <c r="B71" s="64"/>
      <c r="C71" s="64"/>
      <c r="D71" s="65"/>
      <c r="F71" s="66"/>
      <c r="O71" s="6"/>
      <c r="P71" s="6"/>
      <c r="Q71" s="6"/>
      <c r="R71" s="6"/>
      <c r="S71" s="6"/>
      <c r="T71" s="6"/>
    </row>
    <row r="72" ht="15.75" customHeight="1">
      <c r="A72" s="53"/>
      <c r="B72" s="64"/>
      <c r="C72" s="64"/>
      <c r="D72" s="65"/>
      <c r="F72" s="66"/>
      <c r="O72" s="6"/>
      <c r="P72" s="6"/>
      <c r="Q72" s="6"/>
      <c r="R72" s="6"/>
      <c r="S72" s="6"/>
      <c r="T72" s="6"/>
    </row>
    <row r="73" ht="15.75" customHeight="1">
      <c r="A73" s="53"/>
      <c r="B73" s="65"/>
      <c r="C73" s="65"/>
      <c r="D73" s="64"/>
      <c r="F73" s="66"/>
      <c r="O73" s="6"/>
      <c r="P73" s="6"/>
      <c r="Q73" s="6"/>
      <c r="R73" s="6"/>
      <c r="S73" s="6"/>
      <c r="T73" s="6"/>
    </row>
    <row r="74" ht="15.75" customHeight="1">
      <c r="A74" s="53"/>
      <c r="B74" s="67"/>
      <c r="F74" s="66"/>
      <c r="O74" s="6"/>
      <c r="P74" s="6"/>
      <c r="Q74" s="6"/>
      <c r="R74" s="6"/>
      <c r="S74" s="6"/>
      <c r="T74" s="6"/>
    </row>
    <row r="75" ht="15.75" customHeight="1">
      <c r="A75" s="53"/>
      <c r="B75" s="64"/>
      <c r="C75" s="64"/>
      <c r="D75" s="65"/>
      <c r="F75" s="66"/>
      <c r="O75" s="6"/>
      <c r="P75" s="6"/>
      <c r="Q75" s="6"/>
      <c r="R75" s="6"/>
      <c r="S75" s="6"/>
      <c r="T75" s="6"/>
    </row>
    <row r="76" ht="15.75" customHeight="1">
      <c r="A76" s="53"/>
      <c r="B76" s="64"/>
      <c r="C76" s="64"/>
      <c r="D76" s="65"/>
      <c r="F76" s="66"/>
      <c r="O76" s="6"/>
      <c r="P76" s="6"/>
      <c r="Q76" s="6"/>
      <c r="R76" s="6"/>
      <c r="S76" s="6"/>
      <c r="T76" s="6"/>
    </row>
    <row r="77" ht="15.75" customHeight="1">
      <c r="A77" s="53"/>
      <c r="B77" s="64"/>
      <c r="C77" s="64"/>
      <c r="D77" s="65"/>
      <c r="F77" s="66"/>
      <c r="O77" s="6"/>
      <c r="P77" s="6"/>
      <c r="Q77" s="6"/>
      <c r="R77" s="6"/>
      <c r="S77" s="6"/>
      <c r="T77" s="6"/>
    </row>
    <row r="78" ht="15.75" customHeight="1">
      <c r="A78" s="53"/>
      <c r="B78" s="64"/>
      <c r="C78" s="64"/>
      <c r="D78" s="65"/>
      <c r="F78" s="66"/>
      <c r="O78" s="6"/>
      <c r="P78" s="6"/>
      <c r="Q78" s="6"/>
      <c r="R78" s="6"/>
      <c r="S78" s="6"/>
      <c r="T78" s="6"/>
    </row>
    <row r="79" ht="15.75" customHeight="1">
      <c r="A79" s="53"/>
      <c r="B79" s="64"/>
      <c r="C79" s="64"/>
      <c r="D79" s="65"/>
      <c r="F79" s="66"/>
      <c r="O79" s="6"/>
      <c r="P79" s="6"/>
      <c r="Q79" s="6"/>
      <c r="R79" s="6"/>
      <c r="S79" s="6"/>
      <c r="T79" s="6"/>
    </row>
    <row r="80" ht="15.75" customHeight="1">
      <c r="A80" s="53"/>
      <c r="B80" s="65"/>
      <c r="C80" s="65"/>
      <c r="D80" s="64"/>
      <c r="F80" s="66"/>
      <c r="O80" s="6"/>
      <c r="P80" s="6"/>
      <c r="Q80" s="6"/>
      <c r="R80" s="6"/>
      <c r="S80" s="6"/>
      <c r="T80" s="6"/>
    </row>
    <row r="81" ht="15.75" customHeight="1">
      <c r="A81" s="53"/>
      <c r="B81" s="67"/>
      <c r="C81" s="67"/>
      <c r="D81" s="9"/>
      <c r="F81" s="66"/>
      <c r="O81" s="6"/>
      <c r="P81" s="6"/>
      <c r="Q81" s="6"/>
      <c r="R81" s="6"/>
      <c r="S81" s="6"/>
      <c r="T81" s="6"/>
    </row>
    <row r="82" ht="15.75" customHeight="1">
      <c r="B82" s="68"/>
      <c r="C82" s="66"/>
      <c r="D82" s="66"/>
      <c r="F82" s="66"/>
      <c r="O82" s="6"/>
      <c r="P82" s="6"/>
      <c r="Q82" s="6"/>
      <c r="R82" s="6"/>
      <c r="S82" s="6"/>
      <c r="T82" s="6"/>
    </row>
    <row r="83" ht="15.75" customHeight="1">
      <c r="B83" s="68"/>
      <c r="C83" s="66"/>
      <c r="D83" s="66"/>
      <c r="F83" s="66"/>
      <c r="O83" s="6"/>
      <c r="P83" s="6"/>
      <c r="Q83" s="6"/>
      <c r="R83" s="6"/>
      <c r="S83" s="6"/>
      <c r="T83" s="6"/>
    </row>
    <row r="84" ht="15.75" customHeight="1">
      <c r="B84" s="68"/>
      <c r="C84" s="66"/>
      <c r="D84" s="66"/>
      <c r="F84" s="66"/>
      <c r="O84" s="6"/>
      <c r="P84" s="6"/>
      <c r="Q84" s="6"/>
      <c r="R84" s="6"/>
      <c r="S84" s="6"/>
      <c r="T84" s="6"/>
    </row>
    <row r="85" ht="15.75" customHeight="1">
      <c r="B85" s="68"/>
      <c r="C85" s="66"/>
      <c r="D85" s="66"/>
      <c r="F85" s="66"/>
      <c r="O85" s="6"/>
      <c r="P85" s="6"/>
      <c r="Q85" s="6"/>
      <c r="R85" s="6"/>
      <c r="S85" s="6"/>
      <c r="T85" s="6"/>
    </row>
    <row r="86" ht="15.75" customHeight="1">
      <c r="B86" s="68"/>
      <c r="C86" s="66"/>
      <c r="D86" s="66"/>
      <c r="F86" s="66"/>
      <c r="O86" s="6"/>
      <c r="P86" s="6"/>
      <c r="Q86" s="6"/>
      <c r="R86" s="6"/>
      <c r="S86" s="6"/>
      <c r="T86" s="6"/>
    </row>
    <row r="87" ht="15.75" customHeight="1">
      <c r="B87" s="68"/>
      <c r="C87" s="66"/>
      <c r="D87" s="66"/>
      <c r="F87" s="66"/>
      <c r="O87" s="6"/>
      <c r="P87" s="6"/>
      <c r="Q87" s="6"/>
      <c r="R87" s="6"/>
      <c r="S87" s="6"/>
      <c r="T87" s="6"/>
    </row>
    <row r="88" ht="15.75" customHeight="1">
      <c r="B88" s="68"/>
      <c r="C88" s="66"/>
      <c r="D88" s="66"/>
      <c r="F88" s="66"/>
      <c r="O88" s="6"/>
      <c r="P88" s="6"/>
      <c r="Q88" s="6"/>
      <c r="R88" s="6"/>
      <c r="S88" s="6"/>
      <c r="T88" s="6"/>
    </row>
    <row r="89" ht="15.75" customHeight="1">
      <c r="B89" s="68"/>
      <c r="C89" s="66"/>
      <c r="D89" s="66"/>
      <c r="F89" s="66"/>
      <c r="O89" s="6"/>
      <c r="P89" s="6"/>
      <c r="Q89" s="6"/>
      <c r="R89" s="6"/>
      <c r="S89" s="6"/>
      <c r="T89" s="6"/>
    </row>
    <row r="90" ht="15.75" customHeight="1">
      <c r="B90" s="68"/>
      <c r="C90" s="66"/>
      <c r="D90" s="66"/>
      <c r="F90" s="66"/>
      <c r="O90" s="6"/>
      <c r="P90" s="6"/>
      <c r="Q90" s="6"/>
      <c r="R90" s="6"/>
      <c r="S90" s="6"/>
      <c r="T90" s="6"/>
    </row>
    <row r="91" ht="15.75" customHeight="1">
      <c r="B91" s="68"/>
      <c r="C91" s="66"/>
      <c r="D91" s="66"/>
      <c r="F91" s="66"/>
      <c r="O91" s="6"/>
      <c r="P91" s="6"/>
      <c r="Q91" s="6"/>
      <c r="R91" s="6"/>
      <c r="S91" s="6"/>
      <c r="T91" s="6"/>
    </row>
    <row r="92" ht="15.75" customHeight="1">
      <c r="B92" s="68"/>
      <c r="C92" s="66"/>
      <c r="D92" s="66"/>
      <c r="F92" s="66"/>
      <c r="O92" s="6"/>
      <c r="P92" s="6"/>
      <c r="Q92" s="6"/>
      <c r="R92" s="6"/>
      <c r="S92" s="6"/>
      <c r="T92" s="6"/>
    </row>
    <row r="93" ht="15.75" customHeight="1">
      <c r="B93" s="68"/>
      <c r="C93" s="66"/>
      <c r="D93" s="66"/>
      <c r="F93" s="66"/>
      <c r="O93" s="6"/>
      <c r="P93" s="6"/>
      <c r="Q93" s="6"/>
      <c r="R93" s="6"/>
      <c r="S93" s="6"/>
      <c r="T93" s="6"/>
    </row>
    <row r="94" ht="15.75" customHeight="1">
      <c r="B94" s="68"/>
      <c r="C94" s="66"/>
      <c r="D94" s="66"/>
      <c r="F94" s="66"/>
      <c r="O94" s="6"/>
      <c r="P94" s="6"/>
      <c r="Q94" s="6"/>
      <c r="R94" s="6"/>
      <c r="S94" s="6"/>
      <c r="T94" s="6"/>
    </row>
    <row r="95" ht="15.75" customHeight="1">
      <c r="B95" s="68"/>
      <c r="C95" s="66"/>
      <c r="D95" s="66"/>
      <c r="F95" s="66"/>
      <c r="O95" s="6"/>
      <c r="P95" s="6"/>
      <c r="Q95" s="6"/>
      <c r="R95" s="6"/>
      <c r="S95" s="6"/>
      <c r="T95" s="6"/>
    </row>
    <row r="96" ht="15.75" customHeight="1">
      <c r="B96" s="68"/>
      <c r="C96" s="66"/>
      <c r="D96" s="66"/>
      <c r="F96" s="66"/>
      <c r="O96" s="6"/>
      <c r="P96" s="6"/>
      <c r="Q96" s="6"/>
      <c r="R96" s="6"/>
      <c r="S96" s="6"/>
      <c r="T96" s="6"/>
    </row>
    <row r="97" ht="15.75" customHeight="1">
      <c r="B97" s="68"/>
      <c r="C97" s="66"/>
      <c r="D97" s="66"/>
      <c r="F97" s="66"/>
      <c r="O97" s="6"/>
      <c r="P97" s="6"/>
      <c r="Q97" s="6"/>
      <c r="R97" s="6"/>
      <c r="S97" s="6"/>
      <c r="T97" s="6"/>
    </row>
    <row r="98" ht="15.75" customHeight="1">
      <c r="B98" s="68"/>
      <c r="C98" s="66"/>
      <c r="D98" s="66"/>
      <c r="F98" s="66"/>
      <c r="O98" s="6"/>
      <c r="P98" s="6"/>
      <c r="Q98" s="6"/>
      <c r="R98" s="6"/>
      <c r="S98" s="6"/>
      <c r="T98" s="6"/>
    </row>
    <row r="99" ht="15.75" customHeight="1">
      <c r="B99" s="68"/>
      <c r="C99" s="66"/>
      <c r="D99" s="66"/>
      <c r="F99" s="66"/>
      <c r="O99" s="6"/>
      <c r="P99" s="6"/>
      <c r="Q99" s="6"/>
      <c r="R99" s="6"/>
      <c r="S99" s="6"/>
      <c r="T99" s="6"/>
    </row>
    <row r="100" ht="15.75" customHeight="1">
      <c r="B100" s="68"/>
      <c r="C100" s="66"/>
      <c r="D100" s="66"/>
      <c r="F100" s="66"/>
      <c r="O100" s="6"/>
      <c r="P100" s="6"/>
      <c r="Q100" s="6"/>
      <c r="R100" s="6"/>
      <c r="S100" s="6"/>
      <c r="T100" s="6"/>
    </row>
    <row r="101" ht="15.75" customHeight="1">
      <c r="B101" s="68"/>
      <c r="C101" s="66"/>
      <c r="D101" s="66"/>
      <c r="F101" s="66"/>
      <c r="O101" s="6"/>
      <c r="P101" s="6"/>
      <c r="Q101" s="6"/>
      <c r="R101" s="6"/>
      <c r="S101" s="6"/>
      <c r="T101" s="6"/>
    </row>
    <row r="102" ht="15.75" customHeight="1">
      <c r="B102" s="68"/>
      <c r="C102" s="66"/>
      <c r="D102" s="66"/>
      <c r="F102" s="66"/>
      <c r="O102" s="6"/>
      <c r="P102" s="6"/>
      <c r="Q102" s="6"/>
      <c r="R102" s="6"/>
      <c r="S102" s="6"/>
      <c r="T102" s="6"/>
    </row>
    <row r="103" ht="15.75" customHeight="1">
      <c r="B103" s="68"/>
      <c r="C103" s="66"/>
      <c r="D103" s="66"/>
      <c r="F103" s="66"/>
      <c r="O103" s="6"/>
      <c r="P103" s="6"/>
      <c r="Q103" s="6"/>
      <c r="R103" s="6"/>
      <c r="S103" s="6"/>
      <c r="T103" s="6"/>
    </row>
    <row r="104" ht="15.75" customHeight="1">
      <c r="B104" s="68"/>
      <c r="C104" s="66"/>
      <c r="D104" s="66"/>
      <c r="F104" s="66"/>
      <c r="O104" s="6"/>
      <c r="P104" s="6"/>
      <c r="Q104" s="6"/>
      <c r="R104" s="6"/>
      <c r="S104" s="6"/>
      <c r="T104" s="6"/>
    </row>
    <row r="105" ht="15.75" customHeight="1">
      <c r="B105" s="68"/>
      <c r="C105" s="66"/>
      <c r="D105" s="66"/>
      <c r="F105" s="66"/>
      <c r="O105" s="6"/>
      <c r="P105" s="6"/>
      <c r="Q105" s="6"/>
      <c r="R105" s="6"/>
      <c r="S105" s="6"/>
      <c r="T105" s="6"/>
    </row>
    <row r="106" ht="15.75" customHeight="1">
      <c r="B106" s="68"/>
      <c r="C106" s="66"/>
      <c r="D106" s="66"/>
      <c r="F106" s="66"/>
      <c r="O106" s="6"/>
      <c r="P106" s="6"/>
      <c r="Q106" s="6"/>
      <c r="R106" s="6"/>
      <c r="S106" s="6"/>
      <c r="T106" s="6"/>
    </row>
    <row r="107" ht="15.75" customHeight="1">
      <c r="B107" s="68"/>
      <c r="C107" s="66"/>
      <c r="D107" s="66"/>
      <c r="F107" s="66"/>
      <c r="O107" s="6"/>
      <c r="P107" s="6"/>
      <c r="Q107" s="6"/>
      <c r="R107" s="6"/>
      <c r="S107" s="6"/>
      <c r="T107" s="6"/>
    </row>
    <row r="108" ht="15.75" customHeight="1">
      <c r="B108" s="68"/>
      <c r="C108" s="66"/>
      <c r="D108" s="66"/>
      <c r="F108" s="66"/>
      <c r="O108" s="6"/>
      <c r="P108" s="6"/>
      <c r="Q108" s="6"/>
      <c r="R108" s="6"/>
      <c r="S108" s="6"/>
      <c r="T108" s="6"/>
    </row>
    <row r="109" ht="15.75" customHeight="1">
      <c r="B109" s="68"/>
      <c r="C109" s="66"/>
      <c r="D109" s="66"/>
      <c r="F109" s="66"/>
      <c r="O109" s="6"/>
      <c r="P109" s="6"/>
      <c r="Q109" s="6"/>
      <c r="R109" s="6"/>
      <c r="S109" s="6"/>
      <c r="T109" s="6"/>
    </row>
    <row r="110" ht="15.75" customHeight="1">
      <c r="B110" s="68"/>
      <c r="C110" s="66"/>
      <c r="D110" s="66"/>
      <c r="F110" s="66"/>
      <c r="O110" s="6"/>
      <c r="P110" s="6"/>
      <c r="Q110" s="6"/>
      <c r="R110" s="6"/>
      <c r="S110" s="6"/>
      <c r="T110" s="6"/>
    </row>
    <row r="111" ht="15.75" customHeight="1">
      <c r="B111" s="68"/>
      <c r="C111" s="66"/>
      <c r="D111" s="66"/>
      <c r="F111" s="66"/>
      <c r="O111" s="6"/>
      <c r="P111" s="6"/>
      <c r="Q111" s="6"/>
      <c r="R111" s="6"/>
      <c r="S111" s="6"/>
      <c r="T111" s="6"/>
    </row>
    <row r="112" ht="15.75" customHeight="1">
      <c r="B112" s="68"/>
      <c r="C112" s="66"/>
      <c r="D112" s="66"/>
      <c r="F112" s="66"/>
      <c r="O112" s="6"/>
      <c r="P112" s="6"/>
      <c r="Q112" s="6"/>
      <c r="R112" s="6"/>
      <c r="S112" s="6"/>
      <c r="T112" s="6"/>
    </row>
    <row r="113" ht="15.75" customHeight="1">
      <c r="B113" s="68"/>
      <c r="C113" s="66"/>
      <c r="D113" s="66"/>
      <c r="F113" s="66"/>
      <c r="O113" s="6"/>
      <c r="P113" s="6"/>
      <c r="Q113" s="6"/>
      <c r="R113" s="6"/>
      <c r="S113" s="6"/>
      <c r="T113" s="6"/>
    </row>
    <row r="114" ht="15.75" customHeight="1">
      <c r="B114" s="68"/>
      <c r="C114" s="66"/>
      <c r="D114" s="66"/>
      <c r="F114" s="66"/>
      <c r="O114" s="6"/>
      <c r="P114" s="6"/>
      <c r="Q114" s="6"/>
      <c r="R114" s="6"/>
      <c r="S114" s="6"/>
      <c r="T114" s="6"/>
    </row>
    <row r="115" ht="15.75" customHeight="1">
      <c r="B115" s="68"/>
      <c r="C115" s="66"/>
      <c r="D115" s="66"/>
      <c r="F115" s="66"/>
      <c r="O115" s="6"/>
      <c r="P115" s="6"/>
      <c r="Q115" s="6"/>
      <c r="R115" s="6"/>
      <c r="S115" s="6"/>
      <c r="T115" s="6"/>
    </row>
    <row r="116" ht="15.75" customHeight="1">
      <c r="B116" s="68"/>
      <c r="C116" s="66"/>
      <c r="D116" s="66"/>
      <c r="F116" s="66"/>
      <c r="O116" s="6"/>
      <c r="P116" s="6"/>
      <c r="Q116" s="6"/>
      <c r="R116" s="6"/>
      <c r="S116" s="6"/>
      <c r="T116" s="6"/>
    </row>
    <row r="117" ht="15.75" customHeight="1">
      <c r="B117" s="68"/>
      <c r="C117" s="66"/>
      <c r="D117" s="66"/>
      <c r="F117" s="66"/>
      <c r="O117" s="6"/>
      <c r="P117" s="6"/>
      <c r="Q117" s="6"/>
      <c r="R117" s="6"/>
      <c r="S117" s="6"/>
      <c r="T117" s="6"/>
    </row>
    <row r="118" ht="15.75" customHeight="1">
      <c r="B118" s="68"/>
      <c r="C118" s="66"/>
      <c r="D118" s="66"/>
      <c r="F118" s="66"/>
      <c r="O118" s="6"/>
      <c r="P118" s="6"/>
      <c r="Q118" s="6"/>
      <c r="R118" s="6"/>
      <c r="S118" s="6"/>
      <c r="T118" s="6"/>
    </row>
    <row r="119" ht="15.75" customHeight="1">
      <c r="B119" s="68"/>
      <c r="C119" s="66"/>
      <c r="D119" s="66"/>
      <c r="F119" s="66"/>
      <c r="O119" s="6"/>
      <c r="P119" s="6"/>
      <c r="Q119" s="6"/>
      <c r="R119" s="6"/>
      <c r="S119" s="6"/>
      <c r="T119" s="6"/>
    </row>
    <row r="120" ht="15.75" customHeight="1">
      <c r="B120" s="68"/>
      <c r="C120" s="66"/>
      <c r="D120" s="66"/>
      <c r="F120" s="66"/>
      <c r="O120" s="6"/>
      <c r="P120" s="6"/>
      <c r="Q120" s="6"/>
      <c r="R120" s="6"/>
      <c r="S120" s="6"/>
      <c r="T120" s="6"/>
    </row>
    <row r="121" ht="15.75" customHeight="1">
      <c r="B121" s="68"/>
      <c r="C121" s="66"/>
      <c r="D121" s="66"/>
      <c r="F121" s="66"/>
      <c r="O121" s="6"/>
      <c r="P121" s="6"/>
      <c r="Q121" s="6"/>
      <c r="R121" s="6"/>
      <c r="S121" s="6"/>
      <c r="T121" s="6"/>
    </row>
    <row r="122" ht="15.75" customHeight="1">
      <c r="B122" s="68"/>
      <c r="C122" s="66"/>
      <c r="D122" s="66"/>
      <c r="F122" s="66"/>
      <c r="O122" s="6"/>
      <c r="P122" s="6"/>
      <c r="Q122" s="6"/>
      <c r="R122" s="6"/>
      <c r="S122" s="6"/>
      <c r="T122" s="6"/>
    </row>
    <row r="123" ht="15.75" customHeight="1">
      <c r="B123" s="68"/>
      <c r="C123" s="66"/>
      <c r="D123" s="66"/>
      <c r="F123" s="66"/>
      <c r="O123" s="6"/>
      <c r="P123" s="6"/>
      <c r="Q123" s="6"/>
      <c r="R123" s="6"/>
      <c r="S123" s="6"/>
      <c r="T123" s="6"/>
    </row>
    <row r="124" ht="15.75" customHeight="1">
      <c r="B124" s="68"/>
      <c r="C124" s="66"/>
      <c r="D124" s="66"/>
      <c r="F124" s="66"/>
      <c r="O124" s="6"/>
      <c r="P124" s="6"/>
      <c r="Q124" s="6"/>
      <c r="R124" s="6"/>
      <c r="S124" s="6"/>
      <c r="T124" s="6"/>
    </row>
    <row r="125" ht="15.75" customHeight="1">
      <c r="B125" s="68"/>
      <c r="C125" s="66"/>
      <c r="D125" s="66"/>
      <c r="F125" s="66"/>
      <c r="O125" s="6"/>
      <c r="P125" s="6"/>
      <c r="Q125" s="6"/>
      <c r="R125" s="6"/>
      <c r="S125" s="6"/>
      <c r="T125" s="6"/>
    </row>
    <row r="126" ht="15.75" customHeight="1">
      <c r="B126" s="68"/>
      <c r="C126" s="66"/>
      <c r="D126" s="66"/>
      <c r="F126" s="66"/>
      <c r="O126" s="6"/>
      <c r="P126" s="6"/>
      <c r="Q126" s="6"/>
      <c r="R126" s="6"/>
      <c r="S126" s="6"/>
      <c r="T126" s="6"/>
    </row>
    <row r="127" ht="15.75" customHeight="1">
      <c r="B127" s="68"/>
      <c r="C127" s="66"/>
      <c r="D127" s="66"/>
      <c r="F127" s="66"/>
      <c r="O127" s="6"/>
      <c r="P127" s="6"/>
      <c r="Q127" s="6"/>
      <c r="R127" s="6"/>
      <c r="S127" s="6"/>
      <c r="T127" s="6"/>
    </row>
    <row r="128" ht="15.75" customHeight="1">
      <c r="B128" s="68"/>
      <c r="C128" s="66"/>
      <c r="D128" s="66"/>
      <c r="F128" s="66"/>
      <c r="O128" s="6"/>
      <c r="P128" s="6"/>
      <c r="Q128" s="6"/>
      <c r="R128" s="6"/>
      <c r="S128" s="6"/>
      <c r="T128" s="6"/>
    </row>
    <row r="129" ht="15.75" customHeight="1">
      <c r="B129" s="68"/>
      <c r="C129" s="66"/>
      <c r="D129" s="66"/>
      <c r="F129" s="66"/>
      <c r="O129" s="6"/>
      <c r="P129" s="6"/>
      <c r="Q129" s="6"/>
      <c r="R129" s="6"/>
      <c r="S129" s="6"/>
      <c r="T129" s="6"/>
    </row>
    <row r="130" ht="15.75" customHeight="1">
      <c r="B130" s="68"/>
      <c r="C130" s="66"/>
      <c r="D130" s="66"/>
      <c r="F130" s="66"/>
      <c r="O130" s="6"/>
      <c r="P130" s="6"/>
      <c r="Q130" s="6"/>
      <c r="R130" s="6"/>
      <c r="S130" s="6"/>
      <c r="T130" s="6"/>
    </row>
    <row r="131" ht="15.75" customHeight="1">
      <c r="B131" s="68"/>
      <c r="C131" s="66"/>
      <c r="D131" s="66"/>
      <c r="F131" s="66"/>
      <c r="O131" s="6"/>
      <c r="P131" s="6"/>
      <c r="Q131" s="6"/>
      <c r="R131" s="6"/>
      <c r="S131" s="6"/>
      <c r="T131" s="6"/>
    </row>
    <row r="132" ht="15.75" customHeight="1">
      <c r="B132" s="68"/>
      <c r="C132" s="66"/>
      <c r="D132" s="66"/>
      <c r="F132" s="66"/>
      <c r="O132" s="6"/>
      <c r="P132" s="6"/>
      <c r="Q132" s="6"/>
      <c r="R132" s="6"/>
      <c r="S132" s="6"/>
      <c r="T132" s="6"/>
    </row>
    <row r="133" ht="15.75" customHeight="1">
      <c r="B133" s="68"/>
      <c r="C133" s="66"/>
      <c r="D133" s="66"/>
      <c r="F133" s="66"/>
      <c r="O133" s="6"/>
      <c r="P133" s="6"/>
      <c r="Q133" s="6"/>
      <c r="R133" s="6"/>
      <c r="S133" s="6"/>
      <c r="T133" s="6"/>
    </row>
    <row r="134" ht="15.75" customHeight="1">
      <c r="B134" s="68"/>
      <c r="C134" s="66"/>
      <c r="D134" s="66"/>
      <c r="F134" s="66"/>
      <c r="O134" s="6"/>
      <c r="P134" s="6"/>
      <c r="Q134" s="6"/>
      <c r="R134" s="6"/>
      <c r="S134" s="6"/>
      <c r="T134" s="6"/>
    </row>
    <row r="135" ht="15.75" customHeight="1">
      <c r="B135" s="68"/>
      <c r="C135" s="66"/>
      <c r="D135" s="66"/>
      <c r="F135" s="66"/>
      <c r="O135" s="6"/>
      <c r="P135" s="6"/>
      <c r="Q135" s="6"/>
      <c r="R135" s="6"/>
      <c r="S135" s="6"/>
      <c r="T135" s="6"/>
    </row>
    <row r="136" ht="15.75" customHeight="1">
      <c r="B136" s="68"/>
      <c r="C136" s="66"/>
      <c r="D136" s="66"/>
      <c r="F136" s="66"/>
      <c r="O136" s="6"/>
      <c r="P136" s="6"/>
      <c r="Q136" s="6"/>
      <c r="R136" s="6"/>
      <c r="S136" s="6"/>
      <c r="T136" s="6"/>
    </row>
    <row r="137" ht="15.75" customHeight="1">
      <c r="B137" s="68"/>
      <c r="C137" s="66"/>
      <c r="D137" s="66"/>
      <c r="F137" s="66"/>
      <c r="O137" s="6"/>
      <c r="P137" s="6"/>
      <c r="Q137" s="6"/>
      <c r="R137" s="6"/>
      <c r="S137" s="6"/>
      <c r="T137" s="6"/>
    </row>
    <row r="138" ht="15.75" customHeight="1">
      <c r="B138" s="68"/>
      <c r="C138" s="66"/>
      <c r="D138" s="66"/>
      <c r="F138" s="66"/>
      <c r="O138" s="6"/>
      <c r="P138" s="6"/>
      <c r="Q138" s="6"/>
      <c r="R138" s="6"/>
      <c r="S138" s="6"/>
      <c r="T138" s="6"/>
    </row>
    <row r="139" ht="15.75" customHeight="1">
      <c r="B139" s="68"/>
      <c r="C139" s="66"/>
      <c r="D139" s="66"/>
      <c r="F139" s="66"/>
      <c r="O139" s="6"/>
      <c r="P139" s="6"/>
      <c r="Q139" s="6"/>
      <c r="R139" s="6"/>
      <c r="S139" s="6"/>
      <c r="T139" s="6"/>
    </row>
    <row r="140" ht="15.75" customHeight="1">
      <c r="B140" s="68"/>
      <c r="C140" s="66"/>
      <c r="D140" s="66"/>
      <c r="F140" s="66"/>
      <c r="O140" s="6"/>
      <c r="P140" s="6"/>
      <c r="Q140" s="6"/>
      <c r="R140" s="6"/>
      <c r="S140" s="6"/>
      <c r="T140" s="6"/>
    </row>
    <row r="141" ht="15.75" customHeight="1">
      <c r="B141" s="68"/>
      <c r="C141" s="66"/>
      <c r="D141" s="66"/>
      <c r="F141" s="66"/>
      <c r="O141" s="6"/>
      <c r="P141" s="6"/>
      <c r="Q141" s="6"/>
      <c r="R141" s="6"/>
      <c r="S141" s="6"/>
      <c r="T141" s="6"/>
    </row>
    <row r="142" ht="15.75" customHeight="1">
      <c r="B142" s="68"/>
      <c r="C142" s="66"/>
      <c r="D142" s="66"/>
      <c r="F142" s="66"/>
      <c r="O142" s="6"/>
      <c r="P142" s="6"/>
      <c r="Q142" s="6"/>
      <c r="R142" s="6"/>
      <c r="S142" s="6"/>
      <c r="T142" s="6"/>
    </row>
    <row r="143" ht="15.75" customHeight="1">
      <c r="B143" s="68"/>
      <c r="C143" s="66"/>
      <c r="D143" s="66"/>
      <c r="F143" s="66"/>
      <c r="O143" s="6"/>
      <c r="P143" s="6"/>
      <c r="Q143" s="6"/>
      <c r="R143" s="6"/>
      <c r="S143" s="6"/>
      <c r="T143" s="6"/>
    </row>
    <row r="144" ht="15.75" customHeight="1">
      <c r="B144" s="68"/>
      <c r="C144" s="66"/>
      <c r="D144" s="66"/>
      <c r="F144" s="66"/>
      <c r="O144" s="6"/>
      <c r="P144" s="6"/>
      <c r="Q144" s="6"/>
      <c r="R144" s="6"/>
      <c r="S144" s="6"/>
      <c r="T144" s="6"/>
    </row>
    <row r="145" ht="15.75" customHeight="1">
      <c r="B145" s="68"/>
      <c r="C145" s="66"/>
      <c r="D145" s="66"/>
      <c r="F145" s="66"/>
      <c r="O145" s="6"/>
      <c r="P145" s="6"/>
      <c r="Q145" s="6"/>
      <c r="R145" s="6"/>
      <c r="S145" s="6"/>
      <c r="T145" s="6"/>
    </row>
    <row r="146" ht="15.75" customHeight="1">
      <c r="B146" s="68"/>
      <c r="C146" s="66"/>
      <c r="D146" s="66"/>
      <c r="F146" s="66"/>
      <c r="O146" s="6"/>
      <c r="P146" s="6"/>
      <c r="Q146" s="6"/>
      <c r="R146" s="6"/>
      <c r="S146" s="6"/>
      <c r="T146" s="6"/>
    </row>
    <row r="147" ht="15.75" customHeight="1">
      <c r="B147" s="68"/>
      <c r="C147" s="66"/>
      <c r="D147" s="66"/>
      <c r="F147" s="66"/>
      <c r="O147" s="6"/>
      <c r="P147" s="6"/>
      <c r="Q147" s="6"/>
      <c r="R147" s="6"/>
      <c r="S147" s="6"/>
      <c r="T147" s="6"/>
    </row>
    <row r="148" ht="15.75" customHeight="1">
      <c r="B148" s="68"/>
      <c r="C148" s="66"/>
      <c r="D148" s="66"/>
      <c r="F148" s="66"/>
      <c r="O148" s="6"/>
      <c r="P148" s="6"/>
      <c r="Q148" s="6"/>
      <c r="R148" s="6"/>
      <c r="S148" s="6"/>
      <c r="T148" s="6"/>
    </row>
    <row r="149" ht="15.75" customHeight="1">
      <c r="B149" s="68"/>
      <c r="C149" s="66"/>
      <c r="D149" s="66"/>
      <c r="F149" s="66"/>
      <c r="O149" s="6"/>
      <c r="P149" s="6"/>
      <c r="Q149" s="6"/>
      <c r="R149" s="6"/>
      <c r="S149" s="6"/>
      <c r="T149" s="6"/>
    </row>
    <row r="150" ht="15.75" customHeight="1">
      <c r="B150" s="68"/>
      <c r="C150" s="66"/>
      <c r="D150" s="66"/>
      <c r="F150" s="66"/>
      <c r="O150" s="6"/>
      <c r="P150" s="6"/>
      <c r="Q150" s="6"/>
      <c r="R150" s="6"/>
      <c r="S150" s="6"/>
      <c r="T150" s="6"/>
    </row>
    <row r="151" ht="15.75" customHeight="1">
      <c r="B151" s="68"/>
      <c r="C151" s="66"/>
      <c r="D151" s="66"/>
      <c r="F151" s="66"/>
      <c r="O151" s="6"/>
      <c r="P151" s="6"/>
      <c r="Q151" s="6"/>
      <c r="R151" s="6"/>
      <c r="S151" s="6"/>
      <c r="T151" s="6"/>
    </row>
    <row r="152" ht="15.75" customHeight="1">
      <c r="B152" s="68"/>
      <c r="C152" s="66"/>
      <c r="D152" s="66"/>
      <c r="F152" s="66"/>
      <c r="O152" s="6"/>
      <c r="P152" s="6"/>
      <c r="Q152" s="6"/>
      <c r="R152" s="6"/>
      <c r="S152" s="6"/>
      <c r="T152" s="6"/>
    </row>
    <row r="153" ht="15.75" customHeight="1">
      <c r="B153" s="68"/>
      <c r="C153" s="66"/>
      <c r="D153" s="66"/>
      <c r="F153" s="66"/>
      <c r="O153" s="6"/>
      <c r="P153" s="6"/>
      <c r="Q153" s="6"/>
      <c r="R153" s="6"/>
      <c r="S153" s="6"/>
      <c r="T153" s="6"/>
    </row>
    <row r="154" ht="15.75" customHeight="1">
      <c r="B154" s="68"/>
      <c r="C154" s="66"/>
      <c r="D154" s="66"/>
      <c r="F154" s="66"/>
      <c r="O154" s="6"/>
      <c r="P154" s="6"/>
      <c r="Q154" s="6"/>
      <c r="R154" s="6"/>
      <c r="S154" s="6"/>
      <c r="T154" s="6"/>
    </row>
    <row r="155" ht="15.75" customHeight="1">
      <c r="B155" s="68"/>
      <c r="C155" s="66"/>
      <c r="D155" s="66"/>
      <c r="F155" s="66"/>
      <c r="O155" s="6"/>
      <c r="P155" s="6"/>
      <c r="Q155" s="6"/>
      <c r="R155" s="6"/>
      <c r="S155" s="6"/>
      <c r="T155" s="6"/>
    </row>
    <row r="156" ht="15.75" customHeight="1">
      <c r="B156" s="68"/>
      <c r="C156" s="66"/>
      <c r="D156" s="66"/>
      <c r="F156" s="66"/>
      <c r="O156" s="6"/>
      <c r="P156" s="6"/>
      <c r="Q156" s="6"/>
      <c r="R156" s="6"/>
      <c r="S156" s="6"/>
      <c r="T156" s="6"/>
    </row>
    <row r="157" ht="15.75" customHeight="1">
      <c r="B157" s="68"/>
      <c r="C157" s="66"/>
      <c r="D157" s="66"/>
      <c r="F157" s="66"/>
      <c r="O157" s="6"/>
      <c r="P157" s="6"/>
      <c r="Q157" s="6"/>
      <c r="R157" s="6"/>
      <c r="S157" s="6"/>
      <c r="T157" s="6"/>
    </row>
    <row r="158" ht="15.75" customHeight="1">
      <c r="B158" s="68"/>
      <c r="C158" s="66"/>
      <c r="D158" s="66"/>
      <c r="F158" s="66"/>
      <c r="O158" s="6"/>
      <c r="P158" s="6"/>
      <c r="Q158" s="6"/>
      <c r="R158" s="6"/>
      <c r="S158" s="6"/>
      <c r="T158" s="6"/>
    </row>
    <row r="159" ht="15.75" customHeight="1">
      <c r="B159" s="68"/>
      <c r="C159" s="66"/>
      <c r="D159" s="66"/>
      <c r="F159" s="66"/>
      <c r="O159" s="6"/>
      <c r="P159" s="6"/>
      <c r="Q159" s="6"/>
      <c r="R159" s="6"/>
      <c r="S159" s="6"/>
      <c r="T159" s="6"/>
    </row>
    <row r="160" ht="15.75" customHeight="1">
      <c r="B160" s="68"/>
      <c r="C160" s="66"/>
      <c r="D160" s="66"/>
      <c r="F160" s="66"/>
      <c r="O160" s="6"/>
      <c r="P160" s="6"/>
      <c r="Q160" s="6"/>
      <c r="R160" s="6"/>
      <c r="S160" s="6"/>
      <c r="T160" s="6"/>
    </row>
    <row r="161" ht="15.75" customHeight="1">
      <c r="B161" s="68"/>
      <c r="C161" s="66"/>
      <c r="D161" s="66"/>
      <c r="F161" s="66"/>
      <c r="O161" s="6"/>
      <c r="P161" s="6"/>
      <c r="Q161" s="6"/>
      <c r="R161" s="6"/>
      <c r="S161" s="6"/>
      <c r="T161" s="6"/>
    </row>
    <row r="162" ht="15.75" customHeight="1">
      <c r="B162" s="68"/>
      <c r="C162" s="66"/>
      <c r="D162" s="66"/>
      <c r="F162" s="66"/>
      <c r="O162" s="6"/>
      <c r="P162" s="6"/>
      <c r="Q162" s="6"/>
      <c r="R162" s="6"/>
      <c r="S162" s="6"/>
      <c r="T162" s="6"/>
    </row>
    <row r="163" ht="15.75" customHeight="1">
      <c r="B163" s="68"/>
      <c r="C163" s="66"/>
      <c r="D163" s="66"/>
      <c r="F163" s="66"/>
      <c r="O163" s="6"/>
      <c r="P163" s="6"/>
      <c r="Q163" s="6"/>
      <c r="R163" s="6"/>
      <c r="S163" s="6"/>
      <c r="T163" s="6"/>
    </row>
    <row r="164" ht="15.75" customHeight="1">
      <c r="B164" s="68"/>
      <c r="C164" s="66"/>
      <c r="D164" s="66"/>
      <c r="F164" s="66"/>
      <c r="O164" s="6"/>
      <c r="P164" s="6"/>
      <c r="Q164" s="6"/>
      <c r="R164" s="6"/>
      <c r="S164" s="6"/>
      <c r="T164" s="6"/>
    </row>
    <row r="165" ht="15.75" customHeight="1">
      <c r="B165" s="68"/>
      <c r="C165" s="66"/>
      <c r="D165" s="66"/>
      <c r="F165" s="66"/>
      <c r="O165" s="6"/>
      <c r="P165" s="6"/>
      <c r="Q165" s="6"/>
      <c r="R165" s="6"/>
      <c r="S165" s="6"/>
      <c r="T165" s="6"/>
    </row>
    <row r="166" ht="15.75" customHeight="1">
      <c r="B166" s="68"/>
      <c r="C166" s="66"/>
      <c r="D166" s="66"/>
      <c r="F166" s="66"/>
      <c r="O166" s="6"/>
      <c r="P166" s="6"/>
      <c r="Q166" s="6"/>
      <c r="R166" s="6"/>
      <c r="S166" s="6"/>
      <c r="T166" s="6"/>
    </row>
    <row r="167" ht="15.75" customHeight="1">
      <c r="B167" s="68"/>
      <c r="C167" s="66"/>
      <c r="D167" s="66"/>
      <c r="F167" s="66"/>
      <c r="O167" s="6"/>
      <c r="P167" s="6"/>
      <c r="Q167" s="6"/>
      <c r="R167" s="6"/>
      <c r="S167" s="6"/>
      <c r="T167" s="6"/>
    </row>
    <row r="168" ht="15.75" customHeight="1">
      <c r="B168" s="68"/>
      <c r="C168" s="66"/>
      <c r="D168" s="66"/>
      <c r="F168" s="66"/>
      <c r="O168" s="6"/>
      <c r="P168" s="6"/>
      <c r="Q168" s="6"/>
      <c r="R168" s="6"/>
      <c r="S168" s="6"/>
      <c r="T168" s="6"/>
    </row>
    <row r="169" ht="15.75" customHeight="1">
      <c r="B169" s="68"/>
      <c r="C169" s="66"/>
      <c r="D169" s="66"/>
      <c r="F169" s="66"/>
      <c r="O169" s="6"/>
      <c r="P169" s="6"/>
      <c r="Q169" s="6"/>
      <c r="R169" s="6"/>
      <c r="S169" s="6"/>
      <c r="T169" s="6"/>
    </row>
    <row r="170" ht="15.75" customHeight="1">
      <c r="B170" s="68"/>
      <c r="C170" s="66"/>
      <c r="D170" s="66"/>
      <c r="F170" s="66"/>
      <c r="O170" s="6"/>
      <c r="P170" s="6"/>
      <c r="Q170" s="6"/>
      <c r="R170" s="6"/>
      <c r="S170" s="6"/>
      <c r="T170" s="6"/>
    </row>
    <row r="171" ht="15.75" customHeight="1">
      <c r="B171" s="68"/>
      <c r="C171" s="66"/>
      <c r="D171" s="66"/>
      <c r="F171" s="66"/>
      <c r="O171" s="6"/>
      <c r="P171" s="6"/>
      <c r="Q171" s="6"/>
      <c r="R171" s="6"/>
      <c r="S171" s="6"/>
      <c r="T171" s="6"/>
    </row>
    <row r="172" ht="15.75" customHeight="1">
      <c r="B172" s="68"/>
      <c r="C172" s="66"/>
      <c r="D172" s="66"/>
      <c r="F172" s="66"/>
      <c r="O172" s="6"/>
      <c r="P172" s="6"/>
      <c r="Q172" s="6"/>
      <c r="R172" s="6"/>
      <c r="S172" s="6"/>
      <c r="T172" s="6"/>
    </row>
    <row r="173" ht="15.75" customHeight="1">
      <c r="B173" s="68"/>
      <c r="C173" s="66"/>
      <c r="D173" s="66"/>
      <c r="F173" s="66"/>
      <c r="O173" s="6"/>
      <c r="P173" s="6"/>
      <c r="Q173" s="6"/>
      <c r="R173" s="6"/>
      <c r="S173" s="6"/>
      <c r="T173" s="6"/>
    </row>
    <row r="174" ht="15.75" customHeight="1">
      <c r="B174" s="68"/>
      <c r="C174" s="66"/>
      <c r="D174" s="66"/>
      <c r="F174" s="66"/>
      <c r="O174" s="6"/>
      <c r="P174" s="6"/>
      <c r="Q174" s="6"/>
      <c r="R174" s="6"/>
      <c r="S174" s="6"/>
      <c r="T174" s="6"/>
    </row>
    <row r="175" ht="15.75" customHeight="1">
      <c r="B175" s="68"/>
      <c r="C175" s="66"/>
      <c r="D175" s="66"/>
      <c r="F175" s="66"/>
      <c r="O175" s="6"/>
      <c r="P175" s="6"/>
      <c r="Q175" s="6"/>
      <c r="R175" s="6"/>
      <c r="S175" s="6"/>
      <c r="T175" s="6"/>
    </row>
    <row r="176" ht="15.75" customHeight="1">
      <c r="B176" s="68"/>
      <c r="C176" s="66"/>
      <c r="D176" s="66"/>
      <c r="F176" s="66"/>
      <c r="O176" s="6"/>
      <c r="P176" s="6"/>
      <c r="Q176" s="6"/>
      <c r="R176" s="6"/>
      <c r="S176" s="6"/>
      <c r="T176" s="6"/>
    </row>
    <row r="177" ht="15.75" customHeight="1">
      <c r="B177" s="68"/>
      <c r="C177" s="66"/>
      <c r="D177" s="66"/>
      <c r="F177" s="66"/>
      <c r="O177" s="6"/>
      <c r="P177" s="6"/>
      <c r="Q177" s="6"/>
      <c r="R177" s="6"/>
      <c r="S177" s="6"/>
      <c r="T177" s="6"/>
    </row>
    <row r="178" ht="15.75" customHeight="1">
      <c r="B178" s="68"/>
      <c r="C178" s="66"/>
      <c r="D178" s="66"/>
      <c r="F178" s="66"/>
      <c r="O178" s="6"/>
      <c r="P178" s="6"/>
      <c r="Q178" s="6"/>
      <c r="R178" s="6"/>
      <c r="S178" s="6"/>
      <c r="T178" s="6"/>
    </row>
    <row r="179" ht="15.75" customHeight="1">
      <c r="B179" s="68"/>
      <c r="C179" s="66"/>
      <c r="D179" s="66"/>
      <c r="F179" s="66"/>
      <c r="O179" s="6"/>
      <c r="P179" s="6"/>
      <c r="Q179" s="6"/>
      <c r="R179" s="6"/>
      <c r="S179" s="6"/>
      <c r="T179" s="6"/>
    </row>
    <row r="180" ht="15.75" customHeight="1">
      <c r="B180" s="68"/>
      <c r="C180" s="66"/>
      <c r="D180" s="66"/>
      <c r="F180" s="66"/>
      <c r="O180" s="6"/>
      <c r="P180" s="6"/>
      <c r="Q180" s="6"/>
      <c r="R180" s="6"/>
      <c r="S180" s="6"/>
      <c r="T180" s="6"/>
    </row>
    <row r="181" ht="15.75" customHeight="1">
      <c r="B181" s="68"/>
      <c r="C181" s="66"/>
      <c r="D181" s="66"/>
      <c r="F181" s="66"/>
      <c r="O181" s="6"/>
      <c r="P181" s="6"/>
      <c r="Q181" s="6"/>
      <c r="R181" s="6"/>
      <c r="S181" s="6"/>
      <c r="T181" s="6"/>
    </row>
    <row r="182" ht="15.75" customHeight="1">
      <c r="B182" s="68"/>
      <c r="C182" s="66"/>
      <c r="D182" s="66"/>
      <c r="F182" s="66"/>
      <c r="O182" s="6"/>
      <c r="P182" s="6"/>
      <c r="Q182" s="6"/>
      <c r="R182" s="6"/>
      <c r="S182" s="6"/>
      <c r="T182" s="6"/>
    </row>
    <row r="183" ht="15.75" customHeight="1">
      <c r="B183" s="68"/>
      <c r="C183" s="66"/>
      <c r="D183" s="66"/>
      <c r="F183" s="66"/>
      <c r="O183" s="6"/>
      <c r="P183" s="6"/>
      <c r="Q183" s="6"/>
      <c r="R183" s="6"/>
      <c r="S183" s="6"/>
      <c r="T183" s="6"/>
    </row>
    <row r="184" ht="15.75" customHeight="1">
      <c r="B184" s="68"/>
      <c r="C184" s="66"/>
      <c r="D184" s="66"/>
      <c r="F184" s="66"/>
      <c r="O184" s="6"/>
      <c r="P184" s="6"/>
      <c r="Q184" s="6"/>
      <c r="R184" s="6"/>
      <c r="S184" s="6"/>
      <c r="T184" s="6"/>
    </row>
    <row r="185" ht="15.75" customHeight="1">
      <c r="B185" s="68"/>
      <c r="C185" s="66"/>
      <c r="D185" s="66"/>
      <c r="F185" s="66"/>
      <c r="O185" s="6"/>
      <c r="P185" s="6"/>
      <c r="Q185" s="6"/>
      <c r="R185" s="6"/>
      <c r="S185" s="6"/>
      <c r="T185" s="6"/>
    </row>
    <row r="186" ht="15.75" customHeight="1">
      <c r="B186" s="68"/>
      <c r="C186" s="66"/>
      <c r="D186" s="66"/>
      <c r="F186" s="66"/>
      <c r="O186" s="6"/>
      <c r="P186" s="6"/>
      <c r="Q186" s="6"/>
      <c r="R186" s="6"/>
      <c r="S186" s="6"/>
      <c r="T186" s="6"/>
    </row>
    <row r="187" ht="15.75" customHeight="1">
      <c r="B187" s="68"/>
      <c r="C187" s="66"/>
      <c r="D187" s="66"/>
      <c r="F187" s="66"/>
      <c r="O187" s="6"/>
      <c r="P187" s="6"/>
      <c r="Q187" s="6"/>
      <c r="R187" s="6"/>
      <c r="S187" s="6"/>
      <c r="T187" s="6"/>
    </row>
    <row r="188" ht="15.75" customHeight="1">
      <c r="B188" s="68"/>
      <c r="C188" s="66"/>
      <c r="D188" s="66"/>
      <c r="F188" s="66"/>
      <c r="O188" s="6"/>
      <c r="P188" s="6"/>
      <c r="Q188" s="6"/>
      <c r="R188" s="6"/>
      <c r="S188" s="6"/>
      <c r="T188" s="6"/>
    </row>
    <row r="189" ht="15.75" customHeight="1">
      <c r="B189" s="68"/>
      <c r="C189" s="66"/>
      <c r="D189" s="66"/>
      <c r="F189" s="66"/>
      <c r="O189" s="6"/>
      <c r="P189" s="6"/>
      <c r="Q189" s="6"/>
      <c r="R189" s="6"/>
      <c r="S189" s="6"/>
      <c r="T189" s="6"/>
    </row>
    <row r="190" ht="15.75" customHeight="1">
      <c r="B190" s="68"/>
      <c r="C190" s="66"/>
      <c r="D190" s="66"/>
      <c r="F190" s="66"/>
      <c r="O190" s="6"/>
      <c r="P190" s="6"/>
      <c r="Q190" s="6"/>
      <c r="R190" s="6"/>
      <c r="S190" s="6"/>
      <c r="T190" s="6"/>
    </row>
    <row r="191" ht="15.75" customHeight="1">
      <c r="B191" s="68"/>
      <c r="C191" s="66"/>
      <c r="D191" s="66"/>
      <c r="F191" s="66"/>
      <c r="O191" s="6"/>
      <c r="P191" s="6"/>
      <c r="Q191" s="6"/>
      <c r="R191" s="6"/>
      <c r="S191" s="6"/>
      <c r="T191" s="6"/>
    </row>
    <row r="192" ht="15.75" customHeight="1">
      <c r="B192" s="68"/>
      <c r="C192" s="66"/>
      <c r="D192" s="66"/>
      <c r="F192" s="66"/>
      <c r="O192" s="6"/>
      <c r="P192" s="6"/>
      <c r="Q192" s="6"/>
      <c r="R192" s="6"/>
      <c r="S192" s="6"/>
      <c r="T192" s="6"/>
    </row>
    <row r="193" ht="15.75" customHeight="1">
      <c r="B193" s="68"/>
      <c r="C193" s="66"/>
      <c r="D193" s="66"/>
      <c r="F193" s="66"/>
      <c r="O193" s="6"/>
      <c r="P193" s="6"/>
      <c r="Q193" s="6"/>
      <c r="R193" s="6"/>
      <c r="S193" s="6"/>
      <c r="T193" s="6"/>
    </row>
    <row r="194" ht="15.75" customHeight="1">
      <c r="B194" s="68"/>
      <c r="C194" s="66"/>
      <c r="D194" s="66"/>
      <c r="F194" s="66"/>
      <c r="O194" s="6"/>
      <c r="P194" s="6"/>
      <c r="Q194" s="6"/>
      <c r="R194" s="6"/>
      <c r="S194" s="6"/>
      <c r="T194" s="6"/>
    </row>
    <row r="195" ht="15.75" customHeight="1">
      <c r="B195" s="68"/>
      <c r="C195" s="66"/>
      <c r="D195" s="66"/>
      <c r="F195" s="66"/>
      <c r="O195" s="6"/>
      <c r="P195" s="6"/>
      <c r="Q195" s="6"/>
      <c r="R195" s="6"/>
      <c r="S195" s="6"/>
      <c r="T195" s="6"/>
    </row>
    <row r="196" ht="15.75" customHeight="1">
      <c r="B196" s="68"/>
      <c r="C196" s="66"/>
      <c r="D196" s="66"/>
      <c r="F196" s="66"/>
      <c r="O196" s="6"/>
      <c r="P196" s="6"/>
      <c r="Q196" s="6"/>
      <c r="R196" s="6"/>
      <c r="S196" s="6"/>
      <c r="T196" s="6"/>
    </row>
    <row r="197" ht="15.75" customHeight="1">
      <c r="B197" s="68"/>
      <c r="C197" s="66"/>
      <c r="D197" s="66"/>
      <c r="F197" s="66"/>
      <c r="O197" s="6"/>
      <c r="P197" s="6"/>
      <c r="Q197" s="6"/>
      <c r="R197" s="6"/>
      <c r="S197" s="6"/>
      <c r="T197" s="6"/>
    </row>
    <row r="198" ht="15.75" customHeight="1">
      <c r="B198" s="68"/>
      <c r="C198" s="66"/>
      <c r="D198" s="66"/>
      <c r="F198" s="66"/>
      <c r="O198" s="6"/>
      <c r="P198" s="6"/>
      <c r="Q198" s="6"/>
      <c r="R198" s="6"/>
      <c r="S198" s="6"/>
      <c r="T198" s="6"/>
    </row>
    <row r="199" ht="15.75" customHeight="1">
      <c r="B199" s="68"/>
      <c r="C199" s="66"/>
      <c r="D199" s="66"/>
      <c r="F199" s="66"/>
      <c r="O199" s="6"/>
      <c r="P199" s="6"/>
      <c r="Q199" s="6"/>
      <c r="R199" s="6"/>
      <c r="S199" s="6"/>
      <c r="T199" s="6"/>
    </row>
    <row r="200" ht="15.75" customHeight="1">
      <c r="B200" s="68"/>
      <c r="C200" s="66"/>
      <c r="D200" s="66"/>
      <c r="F200" s="66"/>
      <c r="O200" s="6"/>
      <c r="P200" s="6"/>
      <c r="Q200" s="6"/>
      <c r="R200" s="6"/>
      <c r="S200" s="6"/>
      <c r="T200" s="6"/>
    </row>
    <row r="201" ht="15.75" customHeight="1">
      <c r="B201" s="68"/>
      <c r="C201" s="66"/>
      <c r="D201" s="66"/>
      <c r="F201" s="66"/>
      <c r="O201" s="6"/>
      <c r="P201" s="6"/>
      <c r="Q201" s="6"/>
      <c r="R201" s="6"/>
      <c r="S201" s="6"/>
      <c r="T201" s="6"/>
    </row>
    <row r="202" ht="15.75" customHeight="1">
      <c r="B202" s="68"/>
      <c r="C202" s="66"/>
      <c r="D202" s="66"/>
      <c r="F202" s="66"/>
      <c r="O202" s="6"/>
      <c r="P202" s="6"/>
      <c r="Q202" s="6"/>
      <c r="R202" s="6"/>
      <c r="S202" s="6"/>
      <c r="T202" s="6"/>
    </row>
    <row r="203" ht="15.75" customHeight="1">
      <c r="B203" s="68"/>
      <c r="C203" s="66"/>
      <c r="D203" s="66"/>
      <c r="F203" s="66"/>
      <c r="O203" s="6"/>
      <c r="P203" s="6"/>
      <c r="Q203" s="6"/>
      <c r="R203" s="6"/>
      <c r="S203" s="6"/>
      <c r="T203" s="6"/>
    </row>
    <row r="204" ht="15.75" customHeight="1">
      <c r="B204" s="68"/>
      <c r="C204" s="66"/>
      <c r="D204" s="66"/>
      <c r="F204" s="66"/>
      <c r="O204" s="6"/>
      <c r="P204" s="6"/>
      <c r="Q204" s="6"/>
      <c r="R204" s="6"/>
      <c r="S204" s="6"/>
      <c r="T204" s="6"/>
    </row>
    <row r="205" ht="15.75" customHeight="1">
      <c r="B205" s="68"/>
      <c r="C205" s="66"/>
      <c r="D205" s="66"/>
      <c r="F205" s="66"/>
      <c r="O205" s="6"/>
      <c r="P205" s="6"/>
      <c r="Q205" s="6"/>
      <c r="R205" s="6"/>
      <c r="S205" s="6"/>
      <c r="T205" s="6"/>
    </row>
    <row r="206" ht="15.75" customHeight="1">
      <c r="B206" s="68"/>
      <c r="C206" s="66"/>
      <c r="D206" s="66"/>
      <c r="F206" s="66"/>
      <c r="O206" s="6"/>
      <c r="P206" s="6"/>
      <c r="Q206" s="6"/>
      <c r="R206" s="6"/>
      <c r="S206" s="6"/>
      <c r="T206" s="6"/>
    </row>
    <row r="207" ht="15.75" customHeight="1">
      <c r="B207" s="68"/>
      <c r="C207" s="66"/>
      <c r="D207" s="66"/>
      <c r="F207" s="66"/>
      <c r="O207" s="6"/>
      <c r="P207" s="6"/>
      <c r="Q207" s="6"/>
      <c r="R207" s="6"/>
      <c r="S207" s="6"/>
      <c r="T207" s="6"/>
    </row>
    <row r="208" ht="15.75" customHeight="1">
      <c r="B208" s="68"/>
      <c r="C208" s="66"/>
      <c r="D208" s="66"/>
      <c r="F208" s="66"/>
      <c r="O208" s="6"/>
      <c r="P208" s="6"/>
      <c r="Q208" s="6"/>
      <c r="R208" s="6"/>
      <c r="S208" s="6"/>
      <c r="T208" s="6"/>
    </row>
    <row r="209" ht="15.75" customHeight="1">
      <c r="B209" s="68"/>
      <c r="C209" s="66"/>
      <c r="D209" s="66"/>
      <c r="F209" s="66"/>
      <c r="O209" s="6"/>
      <c r="P209" s="6"/>
      <c r="Q209" s="6"/>
      <c r="R209" s="6"/>
      <c r="S209" s="6"/>
      <c r="T209" s="6"/>
    </row>
    <row r="210" ht="15.75" customHeight="1">
      <c r="B210" s="68"/>
      <c r="C210" s="66"/>
      <c r="D210" s="66"/>
      <c r="F210" s="66"/>
      <c r="O210" s="6"/>
      <c r="P210" s="6"/>
      <c r="Q210" s="6"/>
      <c r="R210" s="6"/>
      <c r="S210" s="6"/>
      <c r="T210" s="6"/>
    </row>
    <row r="211" ht="15.75" customHeight="1">
      <c r="B211" s="68"/>
      <c r="C211" s="66"/>
      <c r="D211" s="66"/>
      <c r="F211" s="66"/>
      <c r="O211" s="6"/>
      <c r="P211" s="6"/>
      <c r="Q211" s="6"/>
      <c r="R211" s="6"/>
      <c r="S211" s="6"/>
      <c r="T211" s="6"/>
    </row>
    <row r="212" ht="15.75" customHeight="1">
      <c r="B212" s="68"/>
      <c r="C212" s="66"/>
      <c r="D212" s="66"/>
      <c r="F212" s="66"/>
      <c r="O212" s="6"/>
      <c r="P212" s="6"/>
      <c r="Q212" s="6"/>
      <c r="R212" s="6"/>
      <c r="S212" s="6"/>
      <c r="T212" s="6"/>
    </row>
    <row r="213" ht="15.75" customHeight="1">
      <c r="B213" s="68"/>
      <c r="C213" s="66"/>
      <c r="D213" s="66"/>
      <c r="F213" s="66"/>
      <c r="O213" s="6"/>
      <c r="P213" s="6"/>
      <c r="Q213" s="6"/>
      <c r="R213" s="6"/>
      <c r="S213" s="6"/>
      <c r="T213" s="6"/>
    </row>
    <row r="214" ht="15.75" customHeight="1">
      <c r="B214" s="68"/>
      <c r="C214" s="66"/>
      <c r="D214" s="66"/>
      <c r="F214" s="66"/>
      <c r="O214" s="6"/>
      <c r="P214" s="6"/>
      <c r="Q214" s="6"/>
      <c r="R214" s="6"/>
      <c r="S214" s="6"/>
      <c r="T214" s="6"/>
    </row>
    <row r="215" ht="15.75" customHeight="1">
      <c r="B215" s="68"/>
      <c r="C215" s="66"/>
      <c r="D215" s="66"/>
      <c r="F215" s="66"/>
      <c r="O215" s="6"/>
      <c r="P215" s="6"/>
      <c r="Q215" s="6"/>
      <c r="R215" s="6"/>
      <c r="S215" s="6"/>
      <c r="T215" s="6"/>
    </row>
    <row r="216" ht="15.75" customHeight="1">
      <c r="B216" s="68"/>
      <c r="C216" s="66"/>
      <c r="D216" s="66"/>
      <c r="F216" s="66"/>
      <c r="O216" s="6"/>
      <c r="P216" s="6"/>
      <c r="Q216" s="6"/>
      <c r="R216" s="6"/>
      <c r="S216" s="6"/>
      <c r="T216" s="6"/>
    </row>
    <row r="217" ht="15.75" customHeight="1">
      <c r="B217" s="68"/>
      <c r="C217" s="66"/>
      <c r="D217" s="66"/>
      <c r="F217" s="66"/>
      <c r="O217" s="6"/>
      <c r="P217" s="6"/>
      <c r="Q217" s="6"/>
      <c r="R217" s="6"/>
      <c r="S217" s="6"/>
      <c r="T217" s="6"/>
    </row>
    <row r="218" ht="15.75" customHeight="1">
      <c r="B218" s="68"/>
      <c r="C218" s="66"/>
      <c r="D218" s="66"/>
      <c r="F218" s="66"/>
      <c r="O218" s="6"/>
      <c r="P218" s="6"/>
      <c r="Q218" s="6"/>
      <c r="R218" s="6"/>
      <c r="S218" s="6"/>
      <c r="T218" s="6"/>
    </row>
    <row r="219" ht="15.75" customHeight="1">
      <c r="B219" s="68"/>
      <c r="C219" s="66"/>
      <c r="D219" s="66"/>
      <c r="F219" s="66"/>
      <c r="O219" s="6"/>
      <c r="P219" s="6"/>
      <c r="Q219" s="6"/>
      <c r="R219" s="6"/>
      <c r="S219" s="6"/>
      <c r="T219" s="6"/>
    </row>
    <row r="220" ht="15.75" customHeight="1">
      <c r="B220" s="68"/>
      <c r="C220" s="66"/>
      <c r="D220" s="66"/>
      <c r="F220" s="66"/>
      <c r="O220" s="6"/>
      <c r="P220" s="6"/>
      <c r="Q220" s="6"/>
      <c r="R220" s="6"/>
      <c r="S220" s="6"/>
      <c r="T220" s="6"/>
    </row>
    <row r="221" ht="15.75" customHeight="1">
      <c r="B221" s="68"/>
      <c r="C221" s="66"/>
      <c r="D221" s="66"/>
      <c r="F221" s="66"/>
      <c r="O221" s="6"/>
      <c r="P221" s="6"/>
      <c r="Q221" s="6"/>
      <c r="R221" s="6"/>
      <c r="S221" s="6"/>
      <c r="T221" s="6"/>
    </row>
    <row r="222" ht="15.75" customHeight="1">
      <c r="B222" s="68"/>
      <c r="C222" s="66"/>
      <c r="D222" s="66"/>
      <c r="F222" s="66"/>
      <c r="O222" s="6"/>
      <c r="P222" s="6"/>
      <c r="Q222" s="6"/>
      <c r="R222" s="6"/>
      <c r="S222" s="6"/>
      <c r="T222" s="6"/>
    </row>
    <row r="223" ht="15.75" customHeight="1">
      <c r="B223" s="68"/>
      <c r="C223" s="66"/>
      <c r="D223" s="66"/>
      <c r="F223" s="66"/>
      <c r="O223" s="6"/>
      <c r="P223" s="6"/>
      <c r="Q223" s="6"/>
      <c r="R223" s="6"/>
      <c r="S223" s="6"/>
      <c r="T223" s="6"/>
    </row>
    <row r="224" ht="15.75" customHeight="1">
      <c r="B224" s="68"/>
      <c r="C224" s="66"/>
      <c r="D224" s="66"/>
      <c r="F224" s="66"/>
      <c r="O224" s="6"/>
      <c r="P224" s="6"/>
      <c r="Q224" s="6"/>
      <c r="R224" s="6"/>
      <c r="S224" s="6"/>
      <c r="T224" s="6"/>
    </row>
    <row r="225" ht="15.75" customHeight="1">
      <c r="B225" s="68"/>
      <c r="C225" s="66"/>
      <c r="D225" s="66"/>
      <c r="F225" s="66"/>
      <c r="O225" s="6"/>
      <c r="P225" s="6"/>
      <c r="Q225" s="6"/>
      <c r="R225" s="6"/>
      <c r="S225" s="6"/>
      <c r="T225" s="6"/>
    </row>
    <row r="226" ht="15.75" customHeight="1">
      <c r="B226" s="68"/>
      <c r="C226" s="66"/>
      <c r="D226" s="66"/>
      <c r="F226" s="66"/>
      <c r="O226" s="6"/>
      <c r="P226" s="6"/>
      <c r="Q226" s="6"/>
      <c r="R226" s="6"/>
      <c r="S226" s="6"/>
      <c r="T226" s="6"/>
    </row>
    <row r="227" ht="15.75" customHeight="1">
      <c r="B227" s="68"/>
      <c r="C227" s="66"/>
      <c r="D227" s="66"/>
      <c r="F227" s="66"/>
      <c r="O227" s="6"/>
      <c r="P227" s="6"/>
      <c r="Q227" s="6"/>
      <c r="R227" s="6"/>
      <c r="S227" s="6"/>
      <c r="T227" s="6"/>
    </row>
    <row r="228" ht="15.75" customHeight="1">
      <c r="B228" s="68"/>
      <c r="C228" s="66"/>
      <c r="D228" s="66"/>
      <c r="F228" s="66"/>
      <c r="O228" s="6"/>
      <c r="P228" s="6"/>
      <c r="Q228" s="6"/>
      <c r="R228" s="6"/>
      <c r="S228" s="6"/>
      <c r="T228" s="6"/>
    </row>
    <row r="229" ht="15.75" customHeight="1">
      <c r="B229" s="68"/>
      <c r="C229" s="66"/>
      <c r="D229" s="66"/>
      <c r="F229" s="66"/>
      <c r="O229" s="6"/>
      <c r="P229" s="6"/>
      <c r="Q229" s="6"/>
      <c r="R229" s="6"/>
      <c r="S229" s="6"/>
      <c r="T229" s="6"/>
    </row>
    <row r="230" ht="15.75" customHeight="1">
      <c r="B230" s="68"/>
      <c r="C230" s="66"/>
      <c r="D230" s="66"/>
      <c r="F230" s="66"/>
      <c r="O230" s="6"/>
      <c r="P230" s="6"/>
      <c r="Q230" s="6"/>
      <c r="R230" s="6"/>
      <c r="S230" s="6"/>
      <c r="T230" s="6"/>
    </row>
    <row r="231" ht="15.75" customHeight="1">
      <c r="B231" s="68"/>
      <c r="C231" s="66"/>
      <c r="D231" s="66"/>
      <c r="F231" s="66"/>
      <c r="O231" s="6"/>
      <c r="P231" s="6"/>
      <c r="Q231" s="6"/>
      <c r="R231" s="6"/>
      <c r="S231" s="6"/>
      <c r="T231" s="6"/>
    </row>
    <row r="232" ht="15.75" customHeight="1">
      <c r="B232" s="68"/>
      <c r="C232" s="66"/>
      <c r="D232" s="66"/>
      <c r="F232" s="66"/>
      <c r="O232" s="6"/>
      <c r="P232" s="6"/>
      <c r="Q232" s="6"/>
      <c r="R232" s="6"/>
      <c r="S232" s="6"/>
      <c r="T232" s="6"/>
    </row>
    <row r="233" ht="15.75" customHeight="1">
      <c r="B233" s="68"/>
      <c r="C233" s="66"/>
      <c r="D233" s="66"/>
      <c r="F233" s="66"/>
      <c r="O233" s="6"/>
      <c r="P233" s="6"/>
      <c r="Q233" s="6"/>
      <c r="R233" s="6"/>
      <c r="S233" s="6"/>
      <c r="T233" s="6"/>
    </row>
    <row r="234" ht="15.75" customHeight="1">
      <c r="B234" s="68"/>
      <c r="C234" s="66"/>
      <c r="D234" s="66"/>
      <c r="F234" s="66"/>
      <c r="O234" s="6"/>
      <c r="P234" s="6"/>
      <c r="Q234" s="6"/>
      <c r="R234" s="6"/>
      <c r="S234" s="6"/>
      <c r="T234" s="6"/>
    </row>
    <row r="235" ht="15.75" customHeight="1">
      <c r="B235" s="68"/>
      <c r="C235" s="66"/>
      <c r="D235" s="66"/>
      <c r="F235" s="66"/>
      <c r="O235" s="6"/>
      <c r="P235" s="6"/>
      <c r="Q235" s="6"/>
      <c r="R235" s="6"/>
      <c r="S235" s="6"/>
      <c r="T235" s="6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B67:D67"/>
    <mergeCell ref="B74:D74"/>
    <mergeCell ref="A1:D1"/>
    <mergeCell ref="E1:I1"/>
    <mergeCell ref="A2:D2"/>
    <mergeCell ref="A17:F17"/>
    <mergeCell ref="B46:D46"/>
    <mergeCell ref="B53:D53"/>
    <mergeCell ref="B60:D6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4.25"/>
    <col customWidth="1" min="2" max="2" width="10.63"/>
    <col customWidth="1" min="3" max="3" width="10.5"/>
    <col customWidth="1" min="4" max="4" width="11.63"/>
    <col customWidth="1" min="5" max="5" width="11.75"/>
    <col customWidth="1" min="6" max="6" width="11.88"/>
    <col customWidth="1" min="7" max="7" width="12.63"/>
    <col customWidth="1" min="8" max="8" width="10.75"/>
    <col customWidth="1" min="9" max="9" width="10.88"/>
    <col customWidth="1" min="10" max="10" width="11.13"/>
    <col customWidth="1" min="11" max="11" width="10.63"/>
    <col customWidth="1" min="12" max="12" width="10.88"/>
    <col customWidth="1" min="13" max="13" width="12.13"/>
    <col customWidth="1" min="14" max="14" width="7.88"/>
    <col customWidth="1" min="15" max="16" width="11.0"/>
    <col customWidth="1" min="17" max="17" width="10.25"/>
  </cols>
  <sheetData>
    <row r="1" ht="47.25" customHeight="1">
      <c r="A1" s="1"/>
      <c r="B1" s="2"/>
      <c r="C1" s="2"/>
      <c r="D1" s="3"/>
      <c r="E1" s="69" t="s">
        <v>0</v>
      </c>
      <c r="J1" s="5"/>
      <c r="K1" s="5"/>
      <c r="L1" s="5"/>
      <c r="M1" s="5"/>
      <c r="O1" s="6"/>
      <c r="P1" s="6"/>
      <c r="Q1" s="6"/>
      <c r="R1" s="6"/>
      <c r="S1" s="6"/>
      <c r="T1" s="6"/>
    </row>
    <row r="2" ht="15.75" customHeight="1">
      <c r="A2" s="70" t="s">
        <v>84</v>
      </c>
      <c r="O2" s="6"/>
      <c r="P2" s="6"/>
      <c r="Q2" s="6"/>
      <c r="R2" s="6"/>
      <c r="S2" s="6"/>
      <c r="T2" s="6"/>
    </row>
    <row r="3" ht="39.0" customHeight="1">
      <c r="A3" s="40" t="s">
        <v>85</v>
      </c>
      <c r="E3" s="8"/>
      <c r="F3" s="9"/>
      <c r="O3" s="6"/>
      <c r="P3" s="6"/>
      <c r="Q3" s="6"/>
      <c r="R3" s="6"/>
      <c r="S3" s="6"/>
      <c r="T3" s="6"/>
    </row>
    <row r="4" ht="15.75" customHeight="1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1" t="s">
        <v>10</v>
      </c>
      <c r="J4" s="13"/>
      <c r="K4" s="13"/>
      <c r="L4" s="13"/>
      <c r="M4" s="14"/>
      <c r="N4" s="15"/>
      <c r="O4" s="16"/>
      <c r="P4" s="16"/>
      <c r="Q4" s="16"/>
      <c r="R4" s="16"/>
      <c r="S4" s="16"/>
      <c r="T4" s="16"/>
      <c r="U4" s="15"/>
    </row>
    <row r="5" ht="15.75" customHeight="1">
      <c r="A5" s="17" t="s">
        <v>11</v>
      </c>
      <c r="B5" s="18"/>
      <c r="C5" s="18"/>
      <c r="D5" s="18"/>
      <c r="E5" s="19"/>
      <c r="F5" s="18"/>
      <c r="G5" s="20"/>
      <c r="H5" s="21"/>
      <c r="I5" s="22">
        <f t="shared" ref="I5:I16" si="1">E5*G5</f>
        <v>0</v>
      </c>
      <c r="J5" s="23"/>
      <c r="K5" s="23"/>
      <c r="L5" s="23"/>
      <c r="M5" s="24"/>
      <c r="N5" s="25"/>
      <c r="O5" s="26"/>
      <c r="P5" s="26"/>
      <c r="Q5" s="26"/>
      <c r="R5" s="26"/>
      <c r="S5" s="26"/>
      <c r="T5" s="26"/>
      <c r="U5" s="25"/>
    </row>
    <row r="6" ht="15.75" customHeight="1">
      <c r="A6" s="17" t="s">
        <v>18</v>
      </c>
      <c r="B6" s="18"/>
      <c r="C6" s="27"/>
      <c r="D6" s="18"/>
      <c r="E6" s="19"/>
      <c r="F6" s="18"/>
      <c r="G6" s="20"/>
      <c r="H6" s="21"/>
      <c r="I6" s="22">
        <f t="shared" si="1"/>
        <v>0</v>
      </c>
      <c r="J6" s="23"/>
      <c r="K6" s="23"/>
      <c r="L6" s="23"/>
      <c r="M6" s="24"/>
      <c r="N6" s="28"/>
      <c r="O6" s="26"/>
      <c r="P6" s="26"/>
      <c r="Q6" s="26"/>
      <c r="R6" s="26"/>
      <c r="S6" s="26"/>
      <c r="T6" s="26"/>
      <c r="U6" s="28"/>
    </row>
    <row r="7" ht="15.75" customHeight="1">
      <c r="A7" s="17" t="s">
        <v>25</v>
      </c>
      <c r="B7" s="18"/>
      <c r="C7" s="18"/>
      <c r="D7" s="18"/>
      <c r="E7" s="19"/>
      <c r="F7" s="18"/>
      <c r="G7" s="20"/>
      <c r="H7" s="21"/>
      <c r="I7" s="22">
        <f t="shared" si="1"/>
        <v>0</v>
      </c>
      <c r="J7" s="23"/>
      <c r="K7" s="23"/>
      <c r="L7" s="23"/>
      <c r="M7" s="24"/>
      <c r="N7" s="29"/>
      <c r="O7" s="26"/>
      <c r="P7" s="26"/>
      <c r="Q7" s="26"/>
      <c r="R7" s="26"/>
      <c r="S7" s="26"/>
      <c r="T7" s="26"/>
      <c r="U7" s="29"/>
    </row>
    <row r="8" ht="15.75" customHeight="1">
      <c r="A8" s="17" t="s">
        <v>32</v>
      </c>
      <c r="B8" s="18"/>
      <c r="C8" s="18"/>
      <c r="D8" s="18"/>
      <c r="E8" s="19"/>
      <c r="F8" s="18"/>
      <c r="G8" s="20"/>
      <c r="H8" s="21"/>
      <c r="I8" s="22">
        <f t="shared" si="1"/>
        <v>0</v>
      </c>
      <c r="J8" s="23"/>
      <c r="K8" s="23"/>
      <c r="L8" s="23"/>
      <c r="M8" s="24"/>
      <c r="N8" s="29"/>
      <c r="O8" s="26"/>
      <c r="P8" s="26"/>
      <c r="Q8" s="26"/>
      <c r="R8" s="26"/>
      <c r="S8" s="26"/>
      <c r="T8" s="26"/>
      <c r="U8" s="29"/>
    </row>
    <row r="9" ht="15.75" customHeight="1">
      <c r="A9" s="17" t="s">
        <v>39</v>
      </c>
      <c r="B9" s="18"/>
      <c r="C9" s="18"/>
      <c r="D9" s="18"/>
      <c r="E9" s="19"/>
      <c r="F9" s="18"/>
      <c r="G9" s="20"/>
      <c r="H9" s="21"/>
      <c r="I9" s="22">
        <f t="shared" si="1"/>
        <v>0</v>
      </c>
      <c r="J9" s="23"/>
      <c r="K9" s="23"/>
      <c r="L9" s="23"/>
      <c r="M9" s="24"/>
      <c r="N9" s="29"/>
      <c r="O9" s="26"/>
      <c r="P9" s="26"/>
      <c r="Q9" s="26"/>
      <c r="R9" s="26"/>
      <c r="S9" s="26"/>
      <c r="T9" s="26"/>
      <c r="U9" s="29"/>
    </row>
    <row r="10" ht="15.75" customHeight="1">
      <c r="A10" s="17" t="s">
        <v>46</v>
      </c>
      <c r="B10" s="18"/>
      <c r="C10" s="18"/>
      <c r="D10" s="18"/>
      <c r="E10" s="19"/>
      <c r="F10" s="18"/>
      <c r="G10" s="20"/>
      <c r="H10" s="21"/>
      <c r="I10" s="22">
        <f t="shared" si="1"/>
        <v>0</v>
      </c>
      <c r="J10" s="23"/>
      <c r="K10" s="23"/>
      <c r="L10" s="23"/>
      <c r="M10" s="24"/>
      <c r="N10" s="29"/>
      <c r="O10" s="26"/>
      <c r="P10" s="26"/>
      <c r="Q10" s="26"/>
      <c r="R10" s="26"/>
      <c r="S10" s="26"/>
      <c r="T10" s="26"/>
      <c r="U10" s="29"/>
    </row>
    <row r="11" ht="15.75" customHeight="1">
      <c r="A11" s="17" t="s">
        <v>50</v>
      </c>
      <c r="B11" s="18"/>
      <c r="C11" s="27"/>
      <c r="D11" s="18"/>
      <c r="E11" s="19"/>
      <c r="F11" s="18"/>
      <c r="G11" s="20"/>
      <c r="H11" s="21"/>
      <c r="I11" s="22">
        <f t="shared" si="1"/>
        <v>0</v>
      </c>
      <c r="J11" s="23"/>
      <c r="K11" s="23"/>
      <c r="L11" s="23"/>
      <c r="M11" s="24"/>
      <c r="N11" s="29"/>
      <c r="O11" s="26"/>
      <c r="P11" s="26"/>
      <c r="Q11" s="26"/>
      <c r="R11" s="26"/>
      <c r="S11" s="26"/>
      <c r="T11" s="26"/>
      <c r="U11" s="29"/>
    </row>
    <row r="12" ht="15.75" customHeight="1">
      <c r="A12" s="17" t="s">
        <v>53</v>
      </c>
      <c r="B12" s="18"/>
      <c r="C12" s="18"/>
      <c r="D12" s="18"/>
      <c r="E12" s="19"/>
      <c r="F12" s="18"/>
      <c r="G12" s="20"/>
      <c r="H12" s="21"/>
      <c r="I12" s="22">
        <f t="shared" si="1"/>
        <v>0</v>
      </c>
      <c r="J12" s="23"/>
      <c r="K12" s="23"/>
      <c r="L12" s="23"/>
      <c r="M12" s="24"/>
      <c r="N12" s="29"/>
      <c r="O12" s="26"/>
      <c r="P12" s="26"/>
      <c r="Q12" s="26"/>
      <c r="R12" s="26"/>
      <c r="S12" s="26"/>
      <c r="T12" s="26"/>
      <c r="U12" s="29"/>
    </row>
    <row r="13" ht="15.75" customHeight="1">
      <c r="A13" s="17" t="s">
        <v>56</v>
      </c>
      <c r="B13" s="18"/>
      <c r="C13" s="18"/>
      <c r="D13" s="18"/>
      <c r="E13" s="19"/>
      <c r="F13" s="18"/>
      <c r="G13" s="20"/>
      <c r="H13" s="21"/>
      <c r="I13" s="22">
        <f t="shared" si="1"/>
        <v>0</v>
      </c>
      <c r="J13" s="23"/>
      <c r="K13" s="23"/>
      <c r="L13" s="23"/>
      <c r="M13" s="24"/>
      <c r="N13" s="29"/>
      <c r="O13" s="26"/>
      <c r="P13" s="26"/>
      <c r="Q13" s="26"/>
      <c r="R13" s="26"/>
      <c r="S13" s="26"/>
      <c r="T13" s="26"/>
      <c r="U13" s="29"/>
    </row>
    <row r="14" ht="15.75" customHeight="1">
      <c r="A14" s="17" t="s">
        <v>59</v>
      </c>
      <c r="B14" s="18"/>
      <c r="C14" s="18"/>
      <c r="D14" s="18"/>
      <c r="E14" s="19"/>
      <c r="F14" s="18"/>
      <c r="G14" s="20"/>
      <c r="H14" s="21"/>
      <c r="I14" s="22">
        <f t="shared" si="1"/>
        <v>0</v>
      </c>
      <c r="J14" s="23"/>
      <c r="K14" s="23"/>
      <c r="L14" s="23"/>
      <c r="M14" s="24"/>
      <c r="N14" s="29"/>
      <c r="O14" s="26"/>
      <c r="P14" s="26"/>
      <c r="Q14" s="26"/>
      <c r="R14" s="26"/>
      <c r="S14" s="26"/>
      <c r="T14" s="26"/>
      <c r="U14" s="29"/>
    </row>
    <row r="15" ht="15.75" customHeight="1">
      <c r="A15" s="17" t="s">
        <v>62</v>
      </c>
      <c r="B15" s="18"/>
      <c r="C15" s="18"/>
      <c r="D15" s="18"/>
      <c r="E15" s="19"/>
      <c r="F15" s="18"/>
      <c r="G15" s="20"/>
      <c r="H15" s="21"/>
      <c r="I15" s="22">
        <f t="shared" si="1"/>
        <v>0</v>
      </c>
      <c r="J15" s="23"/>
      <c r="K15" s="23"/>
      <c r="L15" s="23"/>
      <c r="M15" s="24"/>
      <c r="N15" s="29"/>
      <c r="O15" s="26"/>
      <c r="P15" s="26"/>
      <c r="Q15" s="26"/>
      <c r="R15" s="26"/>
      <c r="S15" s="26"/>
      <c r="T15" s="26"/>
      <c r="U15" s="29"/>
    </row>
    <row r="16" ht="15.75" customHeight="1">
      <c r="A16" s="17" t="s">
        <v>66</v>
      </c>
      <c r="B16" s="18"/>
      <c r="C16" s="18"/>
      <c r="D16" s="18"/>
      <c r="E16" s="19"/>
      <c r="F16" s="18"/>
      <c r="G16" s="20"/>
      <c r="H16" s="21"/>
      <c r="I16" s="22">
        <f t="shared" si="1"/>
        <v>0</v>
      </c>
      <c r="J16" s="23"/>
      <c r="K16" s="23"/>
      <c r="L16" s="23"/>
      <c r="M16" s="24"/>
      <c r="N16" s="29"/>
      <c r="O16" s="26"/>
      <c r="P16" s="26"/>
      <c r="Q16" s="26"/>
      <c r="R16" s="26"/>
      <c r="S16" s="26"/>
      <c r="T16" s="26"/>
      <c r="U16" s="29"/>
    </row>
    <row r="17" ht="15.75" customHeight="1">
      <c r="A17" s="30" t="s">
        <v>68</v>
      </c>
      <c r="B17" s="31"/>
      <c r="C17" s="32"/>
      <c r="D17" s="32"/>
      <c r="E17" s="33">
        <f>SUM(E5+E6+E7+E8+E9)</f>
        <v>0</v>
      </c>
      <c r="F17" s="34"/>
      <c r="G17" s="35"/>
      <c r="H17" s="35"/>
      <c r="I17" s="36">
        <f>SUM(I5:I9)</f>
        <v>0</v>
      </c>
      <c r="J17" s="37"/>
      <c r="K17" s="37"/>
      <c r="L17" s="37"/>
      <c r="M17" s="38"/>
      <c r="N17" s="39"/>
      <c r="O17" s="6"/>
      <c r="P17" s="6"/>
      <c r="Q17" s="6"/>
      <c r="R17" s="6"/>
      <c r="S17" s="6"/>
      <c r="T17" s="6"/>
    </row>
    <row r="18" ht="15.75" customHeight="1">
      <c r="A18" s="40"/>
      <c r="G18" s="37"/>
      <c r="H18" s="37"/>
      <c r="I18" s="37"/>
      <c r="J18" s="37"/>
      <c r="K18" s="37"/>
      <c r="L18" s="37"/>
      <c r="M18" s="38"/>
      <c r="N18" s="39"/>
      <c r="O18" s="6"/>
      <c r="P18" s="6"/>
      <c r="Q18" s="6"/>
      <c r="R18" s="6"/>
      <c r="S18" s="6"/>
      <c r="T18" s="6"/>
    </row>
    <row r="19" ht="15.75" customHeight="1">
      <c r="A19" s="40" t="s">
        <v>69</v>
      </c>
      <c r="B19" s="41"/>
      <c r="C19" s="42"/>
      <c r="D19" s="42"/>
      <c r="E19" s="40"/>
      <c r="F19" s="42"/>
      <c r="G19" s="37"/>
      <c r="H19" s="37"/>
      <c r="I19" s="37"/>
      <c r="J19" s="37"/>
      <c r="K19" s="37"/>
      <c r="L19" s="37"/>
      <c r="M19" s="38"/>
      <c r="N19" s="39"/>
      <c r="O19" s="6"/>
      <c r="P19" s="6"/>
      <c r="Q19" s="6"/>
      <c r="R19" s="6"/>
      <c r="S19" s="6"/>
      <c r="T19" s="6"/>
    </row>
    <row r="20" ht="15.75" customHeight="1">
      <c r="A20" s="43"/>
      <c r="B20" s="44" t="s">
        <v>70</v>
      </c>
      <c r="C20" s="45" t="s">
        <v>71</v>
      </c>
      <c r="D20" s="45" t="s">
        <v>72</v>
      </c>
      <c r="E20" s="46" t="s">
        <v>73</v>
      </c>
      <c r="F20" s="47" t="s">
        <v>45</v>
      </c>
      <c r="G20" s="48" t="s">
        <v>74</v>
      </c>
      <c r="H20" s="49" t="s">
        <v>75</v>
      </c>
      <c r="I20" s="49" t="s">
        <v>76</v>
      </c>
      <c r="J20" s="49" t="s">
        <v>77</v>
      </c>
      <c r="K20" s="49" t="s">
        <v>78</v>
      </c>
      <c r="L20" s="49" t="s">
        <v>79</v>
      </c>
      <c r="M20" s="49" t="s">
        <v>80</v>
      </c>
      <c r="N20" s="39"/>
      <c r="O20" s="6"/>
      <c r="P20" s="6"/>
      <c r="Q20" s="6"/>
      <c r="R20" s="6"/>
      <c r="S20" s="6"/>
      <c r="T20" s="6"/>
    </row>
    <row r="21" ht="15.75" customHeight="1">
      <c r="A21" s="50" t="s">
        <v>11</v>
      </c>
      <c r="B21" s="51">
        <f>IF('BLANK TEMPLATE Lead Sales Forma'!$H5 = "January",'BLANK TEMPLATE Lead Sales Forma'!$I5,0)</f>
        <v>0</v>
      </c>
      <c r="C21" s="51">
        <f>IF('BLANK TEMPLATE Lead Sales Forma'!$H5 = "March",'BLANK TEMPLATE Lead Sales Forma'!$I5,0)</f>
        <v>0</v>
      </c>
      <c r="D21" s="51">
        <f>IF('BLANK TEMPLATE Lead Sales Forma'!$H5 = "March",'BLANK TEMPLATE Lead Sales Forma'!$I5,0)</f>
        <v>0</v>
      </c>
      <c r="E21" s="51">
        <f>IF('BLANK TEMPLATE Lead Sales Forma'!$H5 = "April",'BLANK TEMPLATE Lead Sales Forma'!$I5,0)</f>
        <v>0</v>
      </c>
      <c r="F21" s="51">
        <f>IF('BLANK TEMPLATE Lead Sales Forma'!$H5 = "May",'BLANK TEMPLATE Lead Sales Forma'!$I5,0)</f>
        <v>0</v>
      </c>
      <c r="G21" s="51">
        <f>IF('BLANK TEMPLATE Lead Sales Forma'!$H5 = "July",'BLANK TEMPLATE Lead Sales Forma'!$I5,0)</f>
        <v>0</v>
      </c>
      <c r="H21" s="51">
        <f>IF('BLANK TEMPLATE Lead Sales Forma'!$H5 = "July",'BLANK TEMPLATE Lead Sales Forma'!$I5,0)</f>
        <v>0</v>
      </c>
      <c r="I21" s="51">
        <f>IF('BLANK TEMPLATE Lead Sales Forma'!$H5 = "August",'BLANK TEMPLATE Lead Sales Forma'!$I5,0)</f>
        <v>0</v>
      </c>
      <c r="J21" s="51">
        <f>IF('BLANK TEMPLATE Lead Sales Forma'!$H5 = "September",'BLANK TEMPLATE Lead Sales Forma'!$I5,0)</f>
        <v>0</v>
      </c>
      <c r="K21" s="51">
        <f>IF('BLANK TEMPLATE Lead Sales Forma'!$H5 = "October",'BLANK TEMPLATE Lead Sales Forma'!$I5,0)</f>
        <v>0</v>
      </c>
      <c r="L21" s="51">
        <f>IF('BLANK TEMPLATE Lead Sales Forma'!$H5 = "November",'BLANK TEMPLATE Lead Sales Forma'!$I5,0)</f>
        <v>0</v>
      </c>
      <c r="M21" s="51">
        <f>IF('BLANK TEMPLATE Lead Sales Forma'!$H5 = "December",'BLANK TEMPLATE Lead Sales Forma'!$I5,0)</f>
        <v>0</v>
      </c>
      <c r="N21" s="39"/>
      <c r="O21" s="6"/>
      <c r="P21" s="6"/>
      <c r="Q21" s="6"/>
      <c r="R21" s="6"/>
      <c r="S21" s="6"/>
      <c r="T21" s="6"/>
    </row>
    <row r="22" ht="15.75" customHeight="1">
      <c r="A22" s="50" t="s">
        <v>18</v>
      </c>
      <c r="B22" s="51">
        <f>IF('BLANK TEMPLATE Lead Sales Forma'!$H6 = "January",'BLANK TEMPLATE Lead Sales Forma'!$I6,0)</f>
        <v>0</v>
      </c>
      <c r="C22" s="51">
        <f>IF('BLANK TEMPLATE Lead Sales Forma'!$H6 = "February",'BLANK TEMPLATE Lead Sales Forma'!$I6,0)</f>
        <v>0</v>
      </c>
      <c r="D22" s="51">
        <f>IF('BLANK TEMPLATE Lead Sales Forma'!$H6 = "March",'BLANK TEMPLATE Lead Sales Forma'!$I6,0)</f>
        <v>0</v>
      </c>
      <c r="E22" s="51">
        <f>IF('BLANK TEMPLATE Lead Sales Forma'!$H6 = "April",'BLANK TEMPLATE Lead Sales Forma'!$I6,0)</f>
        <v>0</v>
      </c>
      <c r="F22" s="51">
        <f>IF('BLANK TEMPLATE Lead Sales Forma'!$H6 = "May",'BLANK TEMPLATE Lead Sales Forma'!$I6,0)</f>
        <v>0</v>
      </c>
      <c r="G22" s="51">
        <f>IF('BLANK TEMPLATE Lead Sales Forma'!$H6 = "June",'BLANK TEMPLATE Lead Sales Forma'!$I6,0)</f>
        <v>0</v>
      </c>
      <c r="H22" s="51">
        <f>IF('BLANK TEMPLATE Lead Sales Forma'!$H6 = "July",'BLANK TEMPLATE Lead Sales Forma'!$I6,0)</f>
        <v>0</v>
      </c>
      <c r="I22" s="51">
        <f>IF('BLANK TEMPLATE Lead Sales Forma'!$H6 = "August",'BLANK TEMPLATE Lead Sales Forma'!$I6,0)</f>
        <v>0</v>
      </c>
      <c r="J22" s="51">
        <f>IF('BLANK TEMPLATE Lead Sales Forma'!$H6 = "September",'BLANK TEMPLATE Lead Sales Forma'!$I6,0)</f>
        <v>0</v>
      </c>
      <c r="K22" s="51">
        <f>IF('BLANK TEMPLATE Lead Sales Forma'!$H6 = "October",'BLANK TEMPLATE Lead Sales Forma'!$I6,0)</f>
        <v>0</v>
      </c>
      <c r="L22" s="51">
        <f>IF('BLANK TEMPLATE Lead Sales Forma'!$H6 = "November",'BLANK TEMPLATE Lead Sales Forma'!$I6,0)</f>
        <v>0</v>
      </c>
      <c r="M22" s="51">
        <f>IF('BLANK TEMPLATE Lead Sales Forma'!$H6 = "December",'BLANK TEMPLATE Lead Sales Forma'!$I6,0)</f>
        <v>0</v>
      </c>
      <c r="N22" s="39"/>
      <c r="O22" s="6"/>
      <c r="P22" s="6"/>
      <c r="Q22" s="6"/>
      <c r="R22" s="6"/>
      <c r="S22" s="6"/>
      <c r="T22" s="6"/>
    </row>
    <row r="23" ht="15.75" customHeight="1">
      <c r="A23" s="50" t="s">
        <v>25</v>
      </c>
      <c r="B23" s="51">
        <f>IF('BLANK TEMPLATE Lead Sales Forma'!$H7 = "January",'BLANK TEMPLATE Lead Sales Forma'!$I7,0)</f>
        <v>0</v>
      </c>
      <c r="C23" s="51">
        <f>IF('BLANK TEMPLATE Lead Sales Forma'!$H7 = "February",'BLANK TEMPLATE Lead Sales Forma'!$I7,0)</f>
        <v>0</v>
      </c>
      <c r="D23" s="51">
        <f>IF('BLANK TEMPLATE Lead Sales Forma'!$H7 = "March",'BLANK TEMPLATE Lead Sales Forma'!$I7,0)</f>
        <v>0</v>
      </c>
      <c r="E23" s="51">
        <f>IF('BLANK TEMPLATE Lead Sales Forma'!$H7 = "April",'BLANK TEMPLATE Lead Sales Forma'!$I7,0)</f>
        <v>0</v>
      </c>
      <c r="F23" s="51">
        <f>IF('BLANK TEMPLATE Lead Sales Forma'!$H7 = "May",'BLANK TEMPLATE Lead Sales Forma'!$I7,0)</f>
        <v>0</v>
      </c>
      <c r="G23" s="51">
        <f>IF('BLANK TEMPLATE Lead Sales Forma'!$H7 = "June",'BLANK TEMPLATE Lead Sales Forma'!$I7,0)</f>
        <v>0</v>
      </c>
      <c r="H23" s="51">
        <f>IF('BLANK TEMPLATE Lead Sales Forma'!$H7 = "July",'BLANK TEMPLATE Lead Sales Forma'!$I7,0)</f>
        <v>0</v>
      </c>
      <c r="I23" s="51">
        <f>IF('BLANK TEMPLATE Lead Sales Forma'!$H7 = "August",'BLANK TEMPLATE Lead Sales Forma'!$I7,0)</f>
        <v>0</v>
      </c>
      <c r="J23" s="51">
        <f>IF('BLANK TEMPLATE Lead Sales Forma'!$H7 = "September",'BLANK TEMPLATE Lead Sales Forma'!$I7,0)</f>
        <v>0</v>
      </c>
      <c r="K23" s="51">
        <f>IF('BLANK TEMPLATE Lead Sales Forma'!$H7 = "October",'BLANK TEMPLATE Lead Sales Forma'!$I7,0)</f>
        <v>0</v>
      </c>
      <c r="L23" s="51">
        <f>IF('BLANK TEMPLATE Lead Sales Forma'!$H7 = "November",'BLANK TEMPLATE Lead Sales Forma'!$I7,0)</f>
        <v>0</v>
      </c>
      <c r="M23" s="51">
        <f>IF('BLANK TEMPLATE Lead Sales Forma'!$H7 = "December",'BLANK TEMPLATE Lead Sales Forma'!$I7,0)</f>
        <v>0</v>
      </c>
      <c r="N23" s="39"/>
      <c r="O23" s="6"/>
      <c r="P23" s="6"/>
      <c r="Q23" s="6"/>
      <c r="R23" s="6"/>
      <c r="S23" s="6"/>
      <c r="T23" s="6"/>
    </row>
    <row r="24" ht="15.75" customHeight="1">
      <c r="A24" s="50" t="s">
        <v>32</v>
      </c>
      <c r="B24" s="51">
        <f>IF('BLANK TEMPLATE Lead Sales Forma'!$H8 = "January",'BLANK TEMPLATE Lead Sales Forma'!$I8,0)</f>
        <v>0</v>
      </c>
      <c r="C24" s="51">
        <f>IF('BLANK TEMPLATE Lead Sales Forma'!$H8 = "February",'BLANK TEMPLATE Lead Sales Forma'!$I8,0)</f>
        <v>0</v>
      </c>
      <c r="D24" s="51">
        <f>IF('BLANK TEMPLATE Lead Sales Forma'!$H8 = "March",'BLANK TEMPLATE Lead Sales Forma'!$I8,0)</f>
        <v>0</v>
      </c>
      <c r="E24" s="51">
        <f>IF('BLANK TEMPLATE Lead Sales Forma'!$H8 = "April",'BLANK TEMPLATE Lead Sales Forma'!$I8,0)</f>
        <v>0</v>
      </c>
      <c r="F24" s="51">
        <f>IF('BLANK TEMPLATE Lead Sales Forma'!$H8 = "May",'BLANK TEMPLATE Lead Sales Forma'!$I8,0)</f>
        <v>0</v>
      </c>
      <c r="G24" s="51">
        <f>IF('BLANK TEMPLATE Lead Sales Forma'!$H8 = "June",'BLANK TEMPLATE Lead Sales Forma'!$I8,0)</f>
        <v>0</v>
      </c>
      <c r="H24" s="51">
        <f>IF('BLANK TEMPLATE Lead Sales Forma'!$H8 = "July",'BLANK TEMPLATE Lead Sales Forma'!$I8,0)</f>
        <v>0</v>
      </c>
      <c r="I24" s="51">
        <f>IF('BLANK TEMPLATE Lead Sales Forma'!$H8 = "August",'BLANK TEMPLATE Lead Sales Forma'!$I8,0)</f>
        <v>0</v>
      </c>
      <c r="J24" s="51">
        <f>IF('BLANK TEMPLATE Lead Sales Forma'!$H8 = "September",'BLANK TEMPLATE Lead Sales Forma'!$I8,0)</f>
        <v>0</v>
      </c>
      <c r="K24" s="51">
        <f>IF('BLANK TEMPLATE Lead Sales Forma'!$H8 = "October",'BLANK TEMPLATE Lead Sales Forma'!$I8,0)</f>
        <v>0</v>
      </c>
      <c r="L24" s="51">
        <f>IF('BLANK TEMPLATE Lead Sales Forma'!$H8 = "November",'BLANK TEMPLATE Lead Sales Forma'!$I8,0)</f>
        <v>0</v>
      </c>
      <c r="M24" s="51">
        <f>IF('BLANK TEMPLATE Lead Sales Forma'!$H8 = "December",'BLANK TEMPLATE Lead Sales Forma'!$I8,0)</f>
        <v>0</v>
      </c>
      <c r="N24" s="39"/>
      <c r="O24" s="6"/>
      <c r="P24" s="6"/>
      <c r="Q24" s="6"/>
      <c r="R24" s="6"/>
      <c r="S24" s="6"/>
      <c r="T24" s="6"/>
    </row>
    <row r="25" ht="15.75" customHeight="1">
      <c r="A25" s="50" t="s">
        <v>39</v>
      </c>
      <c r="B25" s="51">
        <f>IF('BLANK TEMPLATE Lead Sales Forma'!$H9 = "January",'BLANK TEMPLATE Lead Sales Forma'!$I9,0)</f>
        <v>0</v>
      </c>
      <c r="C25" s="51">
        <f>IF('BLANK TEMPLATE Lead Sales Forma'!$H9 = "February",'BLANK TEMPLATE Lead Sales Forma'!$I9,0)</f>
        <v>0</v>
      </c>
      <c r="D25" s="51">
        <f>IF('BLANK TEMPLATE Lead Sales Forma'!$H9 = "March",'BLANK TEMPLATE Lead Sales Forma'!$I9,0)</f>
        <v>0</v>
      </c>
      <c r="E25" s="51">
        <f>IF('BLANK TEMPLATE Lead Sales Forma'!$H9 = "April",'BLANK TEMPLATE Lead Sales Forma'!$I9,0)</f>
        <v>0</v>
      </c>
      <c r="F25" s="51">
        <f>IF('BLANK TEMPLATE Lead Sales Forma'!$H9 = "May",'BLANK TEMPLATE Lead Sales Forma'!$I9,0)</f>
        <v>0</v>
      </c>
      <c r="G25" s="51">
        <f>IF('BLANK TEMPLATE Lead Sales Forma'!$H9 = "June",'BLANK TEMPLATE Lead Sales Forma'!$I9,0)</f>
        <v>0</v>
      </c>
      <c r="H25" s="51">
        <f>IF('BLANK TEMPLATE Lead Sales Forma'!$H9 = "July",'BLANK TEMPLATE Lead Sales Forma'!$I9,0)</f>
        <v>0</v>
      </c>
      <c r="I25" s="51">
        <f>IF('BLANK TEMPLATE Lead Sales Forma'!$H9 = "August",'BLANK TEMPLATE Lead Sales Forma'!$I9,0)</f>
        <v>0</v>
      </c>
      <c r="J25" s="51">
        <f>IF('BLANK TEMPLATE Lead Sales Forma'!$H9 = "September",'BLANK TEMPLATE Lead Sales Forma'!$I9,0)</f>
        <v>0</v>
      </c>
      <c r="K25" s="51">
        <f>IF('BLANK TEMPLATE Lead Sales Forma'!$H9 = "October",'BLANK TEMPLATE Lead Sales Forma'!$I9,0)</f>
        <v>0</v>
      </c>
      <c r="L25" s="51">
        <f>IF('BLANK TEMPLATE Lead Sales Forma'!$H9 = "November",'BLANK TEMPLATE Lead Sales Forma'!$I9,0)</f>
        <v>0</v>
      </c>
      <c r="M25" s="51">
        <f>IF('BLANK TEMPLATE Lead Sales Forma'!$H9 = "December",'BLANK TEMPLATE Lead Sales Forma'!$I9,0)</f>
        <v>0</v>
      </c>
      <c r="N25" s="52"/>
      <c r="O25" s="6"/>
      <c r="P25" s="6"/>
      <c r="Q25" s="6"/>
      <c r="R25" s="6"/>
      <c r="S25" s="6"/>
      <c r="T25" s="6"/>
      <c r="U25" s="53"/>
    </row>
    <row r="26" ht="15.75" customHeight="1">
      <c r="A26" s="50" t="s">
        <v>46</v>
      </c>
      <c r="B26" s="51">
        <f>IF('BLANK TEMPLATE Lead Sales Forma'!$H10 = "January",'BLANK TEMPLATE Lead Sales Forma'!$I10,0)</f>
        <v>0</v>
      </c>
      <c r="C26" s="51">
        <f>IF('BLANK TEMPLATE Lead Sales Forma'!$H10 = "February",'BLANK TEMPLATE Lead Sales Forma'!$I10,0)</f>
        <v>0</v>
      </c>
      <c r="D26" s="51">
        <f>IF('BLANK TEMPLATE Lead Sales Forma'!$H10 = "March",'BLANK TEMPLATE Lead Sales Forma'!$I10,0)</f>
        <v>0</v>
      </c>
      <c r="E26" s="51">
        <f>IF('BLANK TEMPLATE Lead Sales Forma'!$H10 = "April",'BLANK TEMPLATE Lead Sales Forma'!$I10,0)</f>
        <v>0</v>
      </c>
      <c r="F26" s="51">
        <f>IF('BLANK TEMPLATE Lead Sales Forma'!$H10 = "May",'BLANK TEMPLATE Lead Sales Forma'!$I10,0)</f>
        <v>0</v>
      </c>
      <c r="G26" s="51">
        <f>IF('BLANK TEMPLATE Lead Sales Forma'!$H10 = "June",'BLANK TEMPLATE Lead Sales Forma'!$I10,0)</f>
        <v>0</v>
      </c>
      <c r="H26" s="51">
        <f>IF('BLANK TEMPLATE Lead Sales Forma'!$H10 = "July",'BLANK TEMPLATE Lead Sales Forma'!$I10,0)</f>
        <v>0</v>
      </c>
      <c r="I26" s="51">
        <f>IF('BLANK TEMPLATE Lead Sales Forma'!$H10 = "August",'BLANK TEMPLATE Lead Sales Forma'!$I10,0)</f>
        <v>0</v>
      </c>
      <c r="J26" s="51">
        <f>IF('BLANK TEMPLATE Lead Sales Forma'!$H10 = "September",'BLANK TEMPLATE Lead Sales Forma'!$I10,0)</f>
        <v>0</v>
      </c>
      <c r="K26" s="51">
        <f>IF('BLANK TEMPLATE Lead Sales Forma'!$H10 = "October",'BLANK TEMPLATE Lead Sales Forma'!$I10,0)</f>
        <v>0</v>
      </c>
      <c r="L26" s="51">
        <f>IF('BLANK TEMPLATE Lead Sales Forma'!$H10 = "November",'BLANK TEMPLATE Lead Sales Forma'!$I10,0)</f>
        <v>0</v>
      </c>
      <c r="M26" s="51">
        <f>IF('BLANK TEMPLATE Lead Sales Forma'!$H10 = "December",'BLANK TEMPLATE Lead Sales Forma'!$I10,0)</f>
        <v>0</v>
      </c>
      <c r="N26" s="52"/>
      <c r="O26" s="6"/>
      <c r="P26" s="6"/>
      <c r="Q26" s="6"/>
      <c r="R26" s="6"/>
      <c r="S26" s="6"/>
      <c r="T26" s="6"/>
      <c r="U26" s="53"/>
    </row>
    <row r="27" ht="15.75" customHeight="1">
      <c r="A27" s="50" t="s">
        <v>50</v>
      </c>
      <c r="B27" s="51">
        <f>IF('BLANK TEMPLATE Lead Sales Forma'!$H11 = "January",'BLANK TEMPLATE Lead Sales Forma'!$I11,0)</f>
        <v>0</v>
      </c>
      <c r="C27" s="51">
        <f>IF('BLANK TEMPLATE Lead Sales Forma'!$H11 = "February",'BLANK TEMPLATE Lead Sales Forma'!$I11,0)</f>
        <v>0</v>
      </c>
      <c r="D27" s="51">
        <f>IF('BLANK TEMPLATE Lead Sales Forma'!$H11 = "March",'BLANK TEMPLATE Lead Sales Forma'!$I11,0)</f>
        <v>0</v>
      </c>
      <c r="E27" s="51">
        <f>IF('BLANK TEMPLATE Lead Sales Forma'!$H11 = "April",'BLANK TEMPLATE Lead Sales Forma'!$I11,0)</f>
        <v>0</v>
      </c>
      <c r="F27" s="51">
        <f>IF('BLANK TEMPLATE Lead Sales Forma'!$H11 = "May",'BLANK TEMPLATE Lead Sales Forma'!$I11,0)</f>
        <v>0</v>
      </c>
      <c r="G27" s="51">
        <f>IF('BLANK TEMPLATE Lead Sales Forma'!$H11 = "June",'BLANK TEMPLATE Lead Sales Forma'!$I11,0)</f>
        <v>0</v>
      </c>
      <c r="H27" s="51">
        <f>IF('BLANK TEMPLATE Lead Sales Forma'!$H11 = "July",'BLANK TEMPLATE Lead Sales Forma'!$I11,0)</f>
        <v>0</v>
      </c>
      <c r="I27" s="51">
        <f>IF('BLANK TEMPLATE Lead Sales Forma'!$H11 = "August",'BLANK TEMPLATE Lead Sales Forma'!$I11,0)</f>
        <v>0</v>
      </c>
      <c r="J27" s="51">
        <f>IF('BLANK TEMPLATE Lead Sales Forma'!$H11 = "September",'BLANK TEMPLATE Lead Sales Forma'!$I11,0)</f>
        <v>0</v>
      </c>
      <c r="K27" s="51">
        <f>IF('BLANK TEMPLATE Lead Sales Forma'!$H11 = "October",'BLANK TEMPLATE Lead Sales Forma'!$I11,0)</f>
        <v>0</v>
      </c>
      <c r="L27" s="51">
        <f>IF('BLANK TEMPLATE Lead Sales Forma'!$H11 = "November",'BLANK TEMPLATE Lead Sales Forma'!$I11,0)</f>
        <v>0</v>
      </c>
      <c r="M27" s="51">
        <f>IF('BLANK TEMPLATE Lead Sales Forma'!$H11 = "December",'BLANK TEMPLATE Lead Sales Forma'!$I11,0)</f>
        <v>0</v>
      </c>
      <c r="N27" s="52"/>
      <c r="O27" s="6"/>
      <c r="P27" s="6"/>
      <c r="Q27" s="6"/>
      <c r="R27" s="6"/>
      <c r="S27" s="6"/>
      <c r="T27" s="6"/>
      <c r="U27" s="53"/>
    </row>
    <row r="28" ht="15.75" customHeight="1">
      <c r="A28" s="50" t="s">
        <v>53</v>
      </c>
      <c r="B28" s="51">
        <f>IF('BLANK TEMPLATE Lead Sales Forma'!$H12 = "January",'BLANK TEMPLATE Lead Sales Forma'!$I12,0)</f>
        <v>0</v>
      </c>
      <c r="C28" s="51">
        <f>IF('BLANK TEMPLATE Lead Sales Forma'!$H12 = "February",'BLANK TEMPLATE Lead Sales Forma'!$I12,0)</f>
        <v>0</v>
      </c>
      <c r="D28" s="51">
        <f>IF('BLANK TEMPLATE Lead Sales Forma'!$H12 = "March",'BLANK TEMPLATE Lead Sales Forma'!$I12,0)</f>
        <v>0</v>
      </c>
      <c r="E28" s="51">
        <f>IF('BLANK TEMPLATE Lead Sales Forma'!$H12 = "April",'BLANK TEMPLATE Lead Sales Forma'!$I12,0)</f>
        <v>0</v>
      </c>
      <c r="F28" s="51">
        <f>IF('BLANK TEMPLATE Lead Sales Forma'!$H12 = "May",'BLANK TEMPLATE Lead Sales Forma'!$I12,0)</f>
        <v>0</v>
      </c>
      <c r="G28" s="51">
        <f>IF('BLANK TEMPLATE Lead Sales Forma'!$H12 = "June",'BLANK TEMPLATE Lead Sales Forma'!$I12,0)</f>
        <v>0</v>
      </c>
      <c r="H28" s="51">
        <f>IF('BLANK TEMPLATE Lead Sales Forma'!$H12 = "July",'BLANK TEMPLATE Lead Sales Forma'!$I12,0)</f>
        <v>0</v>
      </c>
      <c r="I28" s="51">
        <f>IF('BLANK TEMPLATE Lead Sales Forma'!$H12 = "August",'BLANK TEMPLATE Lead Sales Forma'!$I12,0)</f>
        <v>0</v>
      </c>
      <c r="J28" s="51">
        <f>IF('BLANK TEMPLATE Lead Sales Forma'!$H12 = "September",'BLANK TEMPLATE Lead Sales Forma'!$I12,0)</f>
        <v>0</v>
      </c>
      <c r="K28" s="51">
        <f>IF('BLANK TEMPLATE Lead Sales Forma'!$H12 = "October",'BLANK TEMPLATE Lead Sales Forma'!$I12,0)</f>
        <v>0</v>
      </c>
      <c r="L28" s="51">
        <f>IF('BLANK TEMPLATE Lead Sales Forma'!$H12 = "November",'BLANK TEMPLATE Lead Sales Forma'!$I12,0)</f>
        <v>0</v>
      </c>
      <c r="M28" s="51">
        <f>IF('BLANK TEMPLATE Lead Sales Forma'!$H12 = "December",'BLANK TEMPLATE Lead Sales Forma'!$I12,0)</f>
        <v>0</v>
      </c>
      <c r="N28" s="52"/>
      <c r="O28" s="6"/>
      <c r="P28" s="6"/>
      <c r="Q28" s="6"/>
      <c r="R28" s="6"/>
      <c r="S28" s="6"/>
      <c r="T28" s="6"/>
      <c r="U28" s="53"/>
    </row>
    <row r="29" ht="15.75" customHeight="1">
      <c r="A29" s="50" t="s">
        <v>56</v>
      </c>
      <c r="B29" s="51">
        <f>IF('BLANK TEMPLATE Lead Sales Forma'!$H13 = "January",'BLANK TEMPLATE Lead Sales Forma'!$I13,0)</f>
        <v>0</v>
      </c>
      <c r="C29" s="51">
        <f>IF('BLANK TEMPLATE Lead Sales Forma'!$H13 = "February",'BLANK TEMPLATE Lead Sales Forma'!$I13,0)</f>
        <v>0</v>
      </c>
      <c r="D29" s="51">
        <f>IF('BLANK TEMPLATE Lead Sales Forma'!$H13 = "March",'BLANK TEMPLATE Lead Sales Forma'!$I13,0)</f>
        <v>0</v>
      </c>
      <c r="E29" s="51">
        <f>IF('BLANK TEMPLATE Lead Sales Forma'!$H13 = "April",'BLANK TEMPLATE Lead Sales Forma'!$I13,0)</f>
        <v>0</v>
      </c>
      <c r="F29" s="51">
        <f>IF('BLANK TEMPLATE Lead Sales Forma'!$H13 = "May",'BLANK TEMPLATE Lead Sales Forma'!$I13,0)</f>
        <v>0</v>
      </c>
      <c r="G29" s="51">
        <f>IF('BLANK TEMPLATE Lead Sales Forma'!$H13 = "June",'BLANK TEMPLATE Lead Sales Forma'!$I13,0)</f>
        <v>0</v>
      </c>
      <c r="H29" s="51">
        <f>IF('BLANK TEMPLATE Lead Sales Forma'!$H13 = "July",'BLANK TEMPLATE Lead Sales Forma'!$I13,0)</f>
        <v>0</v>
      </c>
      <c r="I29" s="51">
        <f>IF('BLANK TEMPLATE Lead Sales Forma'!$H13 = "August",'BLANK TEMPLATE Lead Sales Forma'!$I13,0)</f>
        <v>0</v>
      </c>
      <c r="J29" s="51">
        <f>IF('BLANK TEMPLATE Lead Sales Forma'!$H13 = "September",'BLANK TEMPLATE Lead Sales Forma'!$I13,0)</f>
        <v>0</v>
      </c>
      <c r="K29" s="51">
        <f>IF('BLANK TEMPLATE Lead Sales Forma'!$H13 = "October",'BLANK TEMPLATE Lead Sales Forma'!$I13,0)</f>
        <v>0</v>
      </c>
      <c r="L29" s="51">
        <f>IF('BLANK TEMPLATE Lead Sales Forma'!$H13 = "November",'BLANK TEMPLATE Lead Sales Forma'!$I13,0)</f>
        <v>0</v>
      </c>
      <c r="M29" s="51">
        <f>IF('BLANK TEMPLATE Lead Sales Forma'!$H13 = "December",'BLANK TEMPLATE Lead Sales Forma'!$I13,0)</f>
        <v>0</v>
      </c>
      <c r="N29" s="52"/>
      <c r="O29" s="6"/>
      <c r="P29" s="6"/>
      <c r="Q29" s="6"/>
      <c r="R29" s="6"/>
      <c r="S29" s="6"/>
      <c r="T29" s="6"/>
      <c r="U29" s="53"/>
    </row>
    <row r="30" ht="15.75" customHeight="1">
      <c r="A30" s="50" t="s">
        <v>59</v>
      </c>
      <c r="B30" s="51">
        <f>IF('BLANK TEMPLATE Lead Sales Forma'!$H14 = "January",'BLANK TEMPLATE Lead Sales Forma'!$I14,0)</f>
        <v>0</v>
      </c>
      <c r="C30" s="51">
        <f>IF('BLANK TEMPLATE Lead Sales Forma'!$H14 = "February",'BLANK TEMPLATE Lead Sales Forma'!$I14,0)</f>
        <v>0</v>
      </c>
      <c r="D30" s="51">
        <f>IF('BLANK TEMPLATE Lead Sales Forma'!$H14 = "March",'BLANK TEMPLATE Lead Sales Forma'!$I14,0)</f>
        <v>0</v>
      </c>
      <c r="E30" s="51">
        <f>IF('BLANK TEMPLATE Lead Sales Forma'!$H14 = "April",'BLANK TEMPLATE Lead Sales Forma'!$I14,0)</f>
        <v>0</v>
      </c>
      <c r="F30" s="51">
        <f>IF('BLANK TEMPLATE Lead Sales Forma'!$H14 = "May",'BLANK TEMPLATE Lead Sales Forma'!$I14,0)</f>
        <v>0</v>
      </c>
      <c r="G30" s="51">
        <f>IF('BLANK TEMPLATE Lead Sales Forma'!$H14 = "June",'BLANK TEMPLATE Lead Sales Forma'!$I14,0)</f>
        <v>0</v>
      </c>
      <c r="H30" s="51">
        <f>IF('BLANK TEMPLATE Lead Sales Forma'!$H14 = "July",'BLANK TEMPLATE Lead Sales Forma'!$I14,0)</f>
        <v>0</v>
      </c>
      <c r="I30" s="51">
        <f>IF('BLANK TEMPLATE Lead Sales Forma'!$H14 = "August",'BLANK TEMPLATE Lead Sales Forma'!$I14,0)</f>
        <v>0</v>
      </c>
      <c r="J30" s="51">
        <f>IF('BLANK TEMPLATE Lead Sales Forma'!$H14 = "September",'BLANK TEMPLATE Lead Sales Forma'!$I14,0)</f>
        <v>0</v>
      </c>
      <c r="K30" s="51">
        <f>IF('BLANK TEMPLATE Lead Sales Forma'!$H14 = "October",'BLANK TEMPLATE Lead Sales Forma'!$I14,0)</f>
        <v>0</v>
      </c>
      <c r="L30" s="51">
        <f>IF('BLANK TEMPLATE Lead Sales Forma'!$H14 = "November",'BLANK TEMPLATE Lead Sales Forma'!$I14,0)</f>
        <v>0</v>
      </c>
      <c r="M30" s="51">
        <f>IF('BLANK TEMPLATE Lead Sales Forma'!$H14 = "December",'BLANK TEMPLATE Lead Sales Forma'!$I14,0)</f>
        <v>0</v>
      </c>
      <c r="N30" s="52"/>
      <c r="O30" s="6"/>
      <c r="P30" s="6"/>
      <c r="Q30" s="6"/>
      <c r="R30" s="6"/>
      <c r="S30" s="6"/>
      <c r="T30" s="6"/>
      <c r="U30" s="53"/>
    </row>
    <row r="31" ht="15.75" customHeight="1">
      <c r="A31" s="50" t="s">
        <v>62</v>
      </c>
      <c r="B31" s="51">
        <f>IF('BLANK TEMPLATE Lead Sales Forma'!$H15 = "January",'BLANK TEMPLATE Lead Sales Forma'!$I15,0)</f>
        <v>0</v>
      </c>
      <c r="C31" s="51">
        <f>IF('BLANK TEMPLATE Lead Sales Forma'!$H15 = "February",'BLANK TEMPLATE Lead Sales Forma'!$I15,0)</f>
        <v>0</v>
      </c>
      <c r="D31" s="51">
        <f>IF('BLANK TEMPLATE Lead Sales Forma'!$H15 = "March",'BLANK TEMPLATE Lead Sales Forma'!$I15,0)</f>
        <v>0</v>
      </c>
      <c r="E31" s="51">
        <f>IF('BLANK TEMPLATE Lead Sales Forma'!$H15 = "April",'BLANK TEMPLATE Lead Sales Forma'!$I15,0)</f>
        <v>0</v>
      </c>
      <c r="F31" s="51">
        <f>IF('BLANK TEMPLATE Lead Sales Forma'!$H15 = "May",'BLANK TEMPLATE Lead Sales Forma'!$I15,0)</f>
        <v>0</v>
      </c>
      <c r="G31" s="51">
        <f>IF('BLANK TEMPLATE Lead Sales Forma'!$H15 = "June",'BLANK TEMPLATE Lead Sales Forma'!$I15,0)</f>
        <v>0</v>
      </c>
      <c r="H31" s="51">
        <f>IF('BLANK TEMPLATE Lead Sales Forma'!$H15 = "July",'BLANK TEMPLATE Lead Sales Forma'!$I15,0)</f>
        <v>0</v>
      </c>
      <c r="I31" s="51">
        <f>IF('BLANK TEMPLATE Lead Sales Forma'!$H15 = "August",'BLANK TEMPLATE Lead Sales Forma'!$I15,0)</f>
        <v>0</v>
      </c>
      <c r="J31" s="51">
        <f>IF('BLANK TEMPLATE Lead Sales Forma'!$H15 = "September",'BLANK TEMPLATE Lead Sales Forma'!$I15,0)</f>
        <v>0</v>
      </c>
      <c r="K31" s="51">
        <f>IF('BLANK TEMPLATE Lead Sales Forma'!$H15 = "October",'BLANK TEMPLATE Lead Sales Forma'!$I15,0)</f>
        <v>0</v>
      </c>
      <c r="L31" s="51">
        <f>IF('BLANK TEMPLATE Lead Sales Forma'!$H15 = "November",'BLANK TEMPLATE Lead Sales Forma'!$I15,0)</f>
        <v>0</v>
      </c>
      <c r="M31" s="51">
        <f>IF('BLANK TEMPLATE Lead Sales Forma'!$H15 = "December",'BLANK TEMPLATE Lead Sales Forma'!$I15,0)</f>
        <v>0</v>
      </c>
      <c r="N31" s="52"/>
      <c r="O31" s="6"/>
      <c r="P31" s="6"/>
      <c r="Q31" s="6"/>
      <c r="R31" s="6"/>
      <c r="S31" s="6"/>
      <c r="T31" s="6"/>
      <c r="U31" s="53"/>
    </row>
    <row r="32" ht="15.75" customHeight="1">
      <c r="A32" s="50" t="s">
        <v>66</v>
      </c>
      <c r="B32" s="51">
        <f>IF('BLANK TEMPLATE Lead Sales Forma'!$H16 = "January",'BLANK TEMPLATE Lead Sales Forma'!$I16,0)</f>
        <v>0</v>
      </c>
      <c r="C32" s="51">
        <f>IF('BLANK TEMPLATE Lead Sales Forma'!$H16 = "February",'BLANK TEMPLATE Lead Sales Forma'!$I16,0)</f>
        <v>0</v>
      </c>
      <c r="D32" s="51">
        <f>IF('BLANK TEMPLATE Lead Sales Forma'!$H16 = "March",'BLANK TEMPLATE Lead Sales Forma'!$I16,0)</f>
        <v>0</v>
      </c>
      <c r="E32" s="51">
        <f>IF('BLANK TEMPLATE Lead Sales Forma'!$H16 = "April",'BLANK TEMPLATE Lead Sales Forma'!$I16,0)</f>
        <v>0</v>
      </c>
      <c r="F32" s="51">
        <f>IF('BLANK TEMPLATE Lead Sales Forma'!$H16 = "May",'BLANK TEMPLATE Lead Sales Forma'!$I16,0)</f>
        <v>0</v>
      </c>
      <c r="G32" s="51">
        <f>IF('BLANK TEMPLATE Lead Sales Forma'!$H16 = "June",'BLANK TEMPLATE Lead Sales Forma'!$I16,0)</f>
        <v>0</v>
      </c>
      <c r="H32" s="51">
        <f>IF('BLANK TEMPLATE Lead Sales Forma'!$H16 = "July",'BLANK TEMPLATE Lead Sales Forma'!$I16,0)</f>
        <v>0</v>
      </c>
      <c r="I32" s="51">
        <f>IF('BLANK TEMPLATE Lead Sales Forma'!$H16 = "August",'BLANK TEMPLATE Lead Sales Forma'!$I16,0)</f>
        <v>0</v>
      </c>
      <c r="J32" s="51">
        <f>IF('BLANK TEMPLATE Lead Sales Forma'!$H16 = "September",'BLANK TEMPLATE Lead Sales Forma'!$I16,0)</f>
        <v>0</v>
      </c>
      <c r="K32" s="51">
        <f>IF('BLANK TEMPLATE Lead Sales Forma'!$H16 = "October",'BLANK TEMPLATE Lead Sales Forma'!$I16,0)</f>
        <v>0</v>
      </c>
      <c r="L32" s="51">
        <f>IF('BLANK TEMPLATE Lead Sales Forma'!$H16 = "November",'BLANK TEMPLATE Lead Sales Forma'!$I16,0)</f>
        <v>0</v>
      </c>
      <c r="M32" s="51">
        <f>IF('BLANK TEMPLATE Lead Sales Forma'!$H16 = "December",'BLANK TEMPLATE Lead Sales Forma'!$I16,0)</f>
        <v>0</v>
      </c>
      <c r="N32" s="52"/>
      <c r="O32" s="6"/>
      <c r="P32" s="6"/>
      <c r="Q32" s="6"/>
      <c r="R32" s="6"/>
      <c r="S32" s="6"/>
      <c r="T32" s="6"/>
      <c r="U32" s="53"/>
    </row>
    <row r="33" ht="15.75" customHeight="1">
      <c r="A33" s="54" t="s">
        <v>81</v>
      </c>
      <c r="B33" s="55">
        <f t="shared" ref="B33:M33" si="2">SUM(B21:B32)</f>
        <v>0</v>
      </c>
      <c r="C33" s="55">
        <f t="shared" si="2"/>
        <v>0</v>
      </c>
      <c r="D33" s="55">
        <f t="shared" si="2"/>
        <v>0</v>
      </c>
      <c r="E33" s="55">
        <f t="shared" si="2"/>
        <v>0</v>
      </c>
      <c r="F33" s="55">
        <f t="shared" si="2"/>
        <v>0</v>
      </c>
      <c r="G33" s="55">
        <f t="shared" si="2"/>
        <v>0</v>
      </c>
      <c r="H33" s="55">
        <f t="shared" si="2"/>
        <v>0</v>
      </c>
      <c r="I33" s="55">
        <f t="shared" si="2"/>
        <v>0</v>
      </c>
      <c r="J33" s="55">
        <f t="shared" si="2"/>
        <v>0</v>
      </c>
      <c r="K33" s="55">
        <f t="shared" si="2"/>
        <v>0</v>
      </c>
      <c r="L33" s="55">
        <f t="shared" si="2"/>
        <v>0</v>
      </c>
      <c r="M33" s="55">
        <f t="shared" si="2"/>
        <v>0</v>
      </c>
      <c r="N33" s="52"/>
      <c r="O33" s="56"/>
      <c r="P33" s="56"/>
      <c r="Q33" s="56"/>
      <c r="R33" s="56"/>
      <c r="S33" s="56"/>
      <c r="T33" s="56"/>
      <c r="U33" s="53"/>
    </row>
    <row r="34" ht="15.75" customHeight="1">
      <c r="A34" s="57" t="s">
        <v>82</v>
      </c>
      <c r="B34" s="58">
        <f>B33</f>
        <v>0</v>
      </c>
      <c r="C34" s="59">
        <f t="shared" ref="C34:M34" si="3">C33+B34</f>
        <v>0</v>
      </c>
      <c r="D34" s="59">
        <f t="shared" si="3"/>
        <v>0</v>
      </c>
      <c r="E34" s="60">
        <f t="shared" si="3"/>
        <v>0</v>
      </c>
      <c r="F34" s="60">
        <f t="shared" si="3"/>
        <v>0</v>
      </c>
      <c r="G34" s="60">
        <f t="shared" si="3"/>
        <v>0</v>
      </c>
      <c r="H34" s="60">
        <f t="shared" si="3"/>
        <v>0</v>
      </c>
      <c r="I34" s="60">
        <f t="shared" si="3"/>
        <v>0</v>
      </c>
      <c r="J34" s="60">
        <f t="shared" si="3"/>
        <v>0</v>
      </c>
      <c r="K34" s="60">
        <f t="shared" si="3"/>
        <v>0</v>
      </c>
      <c r="L34" s="60">
        <f t="shared" si="3"/>
        <v>0</v>
      </c>
      <c r="M34" s="60">
        <f t="shared" si="3"/>
        <v>0</v>
      </c>
      <c r="N34" s="52"/>
      <c r="O34" s="56"/>
      <c r="P34" s="56"/>
      <c r="Q34" s="56"/>
      <c r="R34" s="56"/>
      <c r="S34" s="56"/>
      <c r="T34" s="56"/>
      <c r="U34" s="53"/>
    </row>
    <row r="35" ht="15.75" customHeight="1">
      <c r="A35" s="39"/>
      <c r="B35" s="61"/>
      <c r="C35" s="62"/>
      <c r="D35" s="62"/>
      <c r="E35" s="39"/>
      <c r="F35" s="62"/>
      <c r="G35" s="39"/>
      <c r="H35" s="39"/>
      <c r="I35" s="39"/>
      <c r="J35" s="39"/>
      <c r="K35" s="39"/>
      <c r="L35" s="39"/>
      <c r="M35" s="39"/>
      <c r="N35" s="39"/>
      <c r="O35" s="63"/>
      <c r="P35" s="63"/>
      <c r="Q35" s="6"/>
      <c r="R35" s="6"/>
      <c r="S35" s="6"/>
      <c r="T35" s="6"/>
    </row>
    <row r="36" ht="15.75" customHeight="1">
      <c r="A36" s="52" t="s">
        <v>83</v>
      </c>
      <c r="B36" s="61"/>
      <c r="C36" s="62"/>
      <c r="D36" s="62"/>
      <c r="E36" s="39"/>
      <c r="F36" s="62"/>
      <c r="G36" s="39"/>
      <c r="H36" s="39"/>
      <c r="I36" s="39"/>
      <c r="J36" s="39"/>
      <c r="K36" s="39"/>
      <c r="L36" s="39"/>
      <c r="M36" s="39"/>
      <c r="N36" s="39"/>
      <c r="O36" s="63"/>
      <c r="P36" s="63"/>
      <c r="Q36" s="6"/>
      <c r="R36" s="6"/>
      <c r="S36" s="6"/>
      <c r="T36" s="6"/>
    </row>
    <row r="37" ht="15.75" customHeight="1">
      <c r="A37" s="39"/>
      <c r="B37" s="61"/>
      <c r="C37" s="62"/>
      <c r="D37" s="62"/>
      <c r="E37" s="39"/>
      <c r="F37" s="62"/>
      <c r="G37" s="39"/>
      <c r="H37" s="39"/>
      <c r="I37" s="39"/>
      <c r="J37" s="39"/>
      <c r="K37" s="39"/>
      <c r="L37" s="39"/>
      <c r="M37" s="39"/>
      <c r="N37" s="39"/>
      <c r="O37" s="63"/>
      <c r="P37" s="63"/>
      <c r="Q37" s="6"/>
      <c r="R37" s="6"/>
      <c r="S37" s="6"/>
      <c r="T37" s="6"/>
    </row>
    <row r="38" ht="15.75" customHeight="1">
      <c r="A38" s="39"/>
      <c r="B38" s="61"/>
      <c r="C38" s="62"/>
      <c r="D38" s="62"/>
      <c r="E38" s="39"/>
      <c r="F38" s="62"/>
      <c r="G38" s="39"/>
      <c r="H38" s="39"/>
      <c r="I38" s="39"/>
      <c r="J38" s="39"/>
      <c r="K38" s="39"/>
      <c r="L38" s="39"/>
      <c r="M38" s="39"/>
      <c r="N38" s="39"/>
      <c r="O38" s="63"/>
      <c r="P38" s="63"/>
      <c r="Q38" s="6"/>
      <c r="R38" s="6"/>
      <c r="S38" s="6"/>
      <c r="T38" s="6"/>
    </row>
    <row r="39" ht="15.75" customHeight="1">
      <c r="A39" s="39"/>
      <c r="B39" s="61"/>
      <c r="C39" s="62"/>
      <c r="D39" s="62"/>
      <c r="E39" s="39"/>
      <c r="F39" s="62"/>
      <c r="G39" s="39"/>
      <c r="H39" s="39"/>
      <c r="I39" s="39"/>
      <c r="J39" s="39"/>
      <c r="K39" s="39"/>
      <c r="L39" s="39"/>
      <c r="M39" s="39"/>
      <c r="N39" s="39"/>
      <c r="O39" s="63"/>
      <c r="P39" s="63"/>
      <c r="Q39" s="6"/>
      <c r="R39" s="6"/>
      <c r="S39" s="6"/>
      <c r="T39" s="6"/>
    </row>
    <row r="40" ht="15.75" customHeight="1">
      <c r="A40" s="39"/>
      <c r="B40" s="61"/>
      <c r="C40" s="62"/>
      <c r="D40" s="62"/>
      <c r="E40" s="39"/>
      <c r="F40" s="62"/>
      <c r="G40" s="39"/>
      <c r="H40" s="39"/>
      <c r="I40" s="39"/>
      <c r="J40" s="39"/>
      <c r="K40" s="39"/>
      <c r="L40" s="39"/>
      <c r="M40" s="39"/>
      <c r="N40" s="39"/>
      <c r="O40" s="63"/>
      <c r="P40" s="63"/>
      <c r="Q40" s="6"/>
      <c r="R40" s="6"/>
      <c r="S40" s="6"/>
      <c r="T40" s="6"/>
    </row>
    <row r="41" ht="15.75" customHeight="1">
      <c r="A41" s="39"/>
      <c r="B41" s="61"/>
      <c r="C41" s="62"/>
      <c r="D41" s="62"/>
      <c r="E41" s="39"/>
      <c r="F41" s="62"/>
      <c r="G41" s="39"/>
      <c r="H41" s="39"/>
      <c r="I41" s="39"/>
      <c r="J41" s="39"/>
      <c r="K41" s="39"/>
      <c r="L41" s="39"/>
      <c r="M41" s="39"/>
      <c r="N41" s="39"/>
      <c r="O41" s="63"/>
      <c r="P41" s="63"/>
      <c r="Q41" s="6"/>
      <c r="R41" s="6"/>
      <c r="S41" s="6"/>
      <c r="T41" s="6"/>
    </row>
    <row r="42" ht="15.75" customHeight="1">
      <c r="A42" s="39"/>
      <c r="B42" s="61"/>
      <c r="C42" s="62"/>
      <c r="D42" s="62"/>
      <c r="E42" s="39"/>
      <c r="F42" s="62"/>
      <c r="G42" s="39"/>
      <c r="H42" s="39"/>
      <c r="I42" s="39"/>
      <c r="J42" s="39"/>
      <c r="K42" s="39"/>
      <c r="L42" s="39"/>
      <c r="M42" s="39"/>
      <c r="N42" s="39"/>
      <c r="O42" s="63"/>
      <c r="P42" s="63"/>
      <c r="Q42" s="6"/>
      <c r="R42" s="6"/>
      <c r="S42" s="6"/>
      <c r="T42" s="6"/>
    </row>
    <row r="43" ht="15.75" customHeight="1">
      <c r="A43" s="53"/>
      <c r="B43" s="64"/>
      <c r="C43" s="64"/>
      <c r="D43" s="65"/>
      <c r="F43" s="66"/>
      <c r="O43" s="6"/>
      <c r="P43" s="6"/>
      <c r="Q43" s="6"/>
      <c r="R43" s="6"/>
      <c r="S43" s="6"/>
      <c r="T43" s="6"/>
    </row>
    <row r="44" ht="15.75" customHeight="1">
      <c r="A44" s="53"/>
      <c r="B44" s="64"/>
      <c r="C44" s="64"/>
      <c r="D44" s="65"/>
      <c r="F44" s="66"/>
      <c r="O44" s="6"/>
      <c r="P44" s="6"/>
      <c r="Q44" s="6"/>
      <c r="R44" s="6"/>
      <c r="S44" s="6"/>
      <c r="T44" s="6"/>
    </row>
    <row r="45" ht="15.75" customHeight="1">
      <c r="A45" s="53"/>
      <c r="B45" s="64"/>
      <c r="C45" s="64"/>
      <c r="D45" s="65"/>
      <c r="F45" s="66"/>
      <c r="O45" s="6"/>
      <c r="P45" s="6"/>
      <c r="Q45" s="6"/>
      <c r="R45" s="6"/>
      <c r="S45" s="6"/>
      <c r="T45" s="6"/>
    </row>
    <row r="46" ht="15.75" customHeight="1">
      <c r="A46" s="53"/>
      <c r="B46" s="65"/>
      <c r="C46" s="65"/>
      <c r="D46" s="64"/>
      <c r="F46" s="66"/>
      <c r="O46" s="6"/>
      <c r="P46" s="6"/>
      <c r="Q46" s="6"/>
      <c r="R46" s="6"/>
      <c r="S46" s="6"/>
      <c r="T46" s="6"/>
    </row>
    <row r="47" ht="15.75" customHeight="1">
      <c r="A47" s="53"/>
      <c r="B47" s="67"/>
      <c r="F47" s="66"/>
      <c r="O47" s="6"/>
      <c r="P47" s="6"/>
      <c r="Q47" s="6"/>
      <c r="R47" s="6"/>
      <c r="S47" s="6"/>
      <c r="T47" s="6"/>
    </row>
    <row r="48" ht="15.75" customHeight="1">
      <c r="A48" s="53"/>
      <c r="B48" s="64"/>
      <c r="C48" s="64"/>
      <c r="D48" s="65"/>
      <c r="F48" s="66"/>
      <c r="O48" s="6"/>
      <c r="P48" s="6"/>
      <c r="Q48" s="6"/>
      <c r="R48" s="6"/>
      <c r="S48" s="6"/>
      <c r="T48" s="6"/>
    </row>
    <row r="49" ht="15.75" customHeight="1">
      <c r="A49" s="53"/>
      <c r="B49" s="64"/>
      <c r="C49" s="64"/>
      <c r="D49" s="65"/>
      <c r="F49" s="66"/>
      <c r="O49" s="6"/>
      <c r="P49" s="6"/>
      <c r="Q49" s="6"/>
      <c r="R49" s="6"/>
      <c r="S49" s="6"/>
      <c r="T49" s="6"/>
    </row>
    <row r="50" ht="15.75" customHeight="1">
      <c r="A50" s="53"/>
      <c r="B50" s="64"/>
      <c r="C50" s="64"/>
      <c r="D50" s="65"/>
      <c r="F50" s="66"/>
      <c r="O50" s="6"/>
      <c r="P50" s="6"/>
      <c r="Q50" s="6"/>
      <c r="R50" s="6"/>
      <c r="S50" s="6"/>
      <c r="T50" s="6"/>
    </row>
    <row r="51" ht="15.75" customHeight="1">
      <c r="A51" s="53"/>
      <c r="B51" s="64"/>
      <c r="C51" s="64"/>
      <c r="D51" s="65"/>
      <c r="F51" s="66"/>
      <c r="O51" s="6"/>
      <c r="P51" s="6"/>
      <c r="Q51" s="6"/>
      <c r="R51" s="6"/>
      <c r="S51" s="6"/>
      <c r="T51" s="6"/>
    </row>
    <row r="52" ht="15.75" customHeight="1">
      <c r="A52" s="53"/>
      <c r="B52" s="64"/>
      <c r="C52" s="64"/>
      <c r="D52" s="65"/>
      <c r="F52" s="66"/>
      <c r="O52" s="6"/>
      <c r="P52" s="6"/>
      <c r="Q52" s="6"/>
      <c r="R52" s="6"/>
      <c r="S52" s="6"/>
      <c r="T52" s="6"/>
    </row>
    <row r="53" ht="15.75" customHeight="1">
      <c r="A53" s="53"/>
      <c r="B53" s="65"/>
      <c r="C53" s="65"/>
      <c r="D53" s="64"/>
      <c r="F53" s="66"/>
      <c r="O53" s="6"/>
      <c r="P53" s="6"/>
      <c r="Q53" s="6"/>
      <c r="R53" s="6"/>
      <c r="S53" s="6"/>
      <c r="T53" s="6"/>
    </row>
    <row r="54" ht="15.75" customHeight="1">
      <c r="A54" s="53"/>
      <c r="B54" s="67"/>
      <c r="F54" s="66"/>
      <c r="O54" s="6"/>
      <c r="P54" s="6"/>
      <c r="Q54" s="6"/>
      <c r="R54" s="6"/>
      <c r="S54" s="6"/>
      <c r="T54" s="6"/>
    </row>
    <row r="55" ht="15.75" customHeight="1">
      <c r="A55" s="53"/>
      <c r="B55" s="64"/>
      <c r="C55" s="64"/>
      <c r="D55" s="65"/>
      <c r="F55" s="66"/>
      <c r="O55" s="6"/>
      <c r="P55" s="6"/>
      <c r="Q55" s="6"/>
      <c r="R55" s="6"/>
      <c r="S55" s="6"/>
      <c r="T55" s="6"/>
    </row>
    <row r="56" ht="15.75" customHeight="1">
      <c r="A56" s="53"/>
      <c r="B56" s="64"/>
      <c r="C56" s="64"/>
      <c r="D56" s="65"/>
      <c r="F56" s="66"/>
      <c r="O56" s="6"/>
      <c r="P56" s="6"/>
      <c r="Q56" s="6"/>
      <c r="R56" s="6"/>
      <c r="S56" s="6"/>
      <c r="T56" s="6"/>
    </row>
    <row r="57" ht="15.75" customHeight="1">
      <c r="A57" s="53"/>
      <c r="B57" s="64"/>
      <c r="C57" s="64"/>
      <c r="D57" s="65"/>
      <c r="F57" s="66"/>
      <c r="O57" s="6"/>
      <c r="P57" s="6"/>
      <c r="Q57" s="6"/>
      <c r="R57" s="6"/>
      <c r="S57" s="6"/>
      <c r="T57" s="6"/>
    </row>
    <row r="58" ht="15.75" customHeight="1">
      <c r="A58" s="53"/>
      <c r="B58" s="64"/>
      <c r="C58" s="64"/>
      <c r="D58" s="65"/>
      <c r="F58" s="66"/>
      <c r="O58" s="6"/>
      <c r="P58" s="6"/>
      <c r="Q58" s="6"/>
      <c r="R58" s="6"/>
      <c r="S58" s="6"/>
      <c r="T58" s="6"/>
    </row>
    <row r="59" ht="15.75" customHeight="1">
      <c r="A59" s="53"/>
      <c r="B59" s="64"/>
      <c r="C59" s="64"/>
      <c r="D59" s="65"/>
      <c r="F59" s="66"/>
      <c r="O59" s="6"/>
      <c r="P59" s="6"/>
      <c r="Q59" s="6"/>
      <c r="R59" s="6"/>
      <c r="S59" s="6"/>
      <c r="T59" s="6"/>
    </row>
    <row r="60" ht="15.75" customHeight="1">
      <c r="A60" s="53"/>
      <c r="B60" s="65"/>
      <c r="C60" s="65"/>
      <c r="D60" s="64"/>
      <c r="F60" s="66"/>
      <c r="O60" s="6"/>
      <c r="P60" s="6"/>
      <c r="Q60" s="6"/>
      <c r="R60" s="6"/>
      <c r="S60" s="6"/>
      <c r="T60" s="6"/>
    </row>
    <row r="61" ht="15.75" customHeight="1">
      <c r="A61" s="53"/>
      <c r="B61" s="67"/>
      <c r="F61" s="66"/>
      <c r="O61" s="6"/>
      <c r="P61" s="6"/>
      <c r="Q61" s="6"/>
      <c r="R61" s="6"/>
      <c r="S61" s="6"/>
      <c r="T61" s="6"/>
    </row>
    <row r="62" ht="15.75" customHeight="1">
      <c r="A62" s="53"/>
      <c r="B62" s="64"/>
      <c r="C62" s="64"/>
      <c r="D62" s="65"/>
      <c r="F62" s="66"/>
      <c r="O62" s="6"/>
      <c r="P62" s="6"/>
      <c r="Q62" s="6"/>
      <c r="R62" s="6"/>
      <c r="S62" s="6"/>
      <c r="T62" s="6"/>
    </row>
    <row r="63" ht="15.75" customHeight="1">
      <c r="A63" s="53"/>
      <c r="B63" s="64"/>
      <c r="C63" s="64"/>
      <c r="D63" s="65"/>
      <c r="F63" s="66"/>
      <c r="O63" s="6"/>
      <c r="P63" s="6"/>
      <c r="Q63" s="6"/>
      <c r="R63" s="6"/>
      <c r="S63" s="6"/>
      <c r="T63" s="6"/>
    </row>
    <row r="64" ht="15.75" customHeight="1">
      <c r="A64" s="53"/>
      <c r="B64" s="64"/>
      <c r="C64" s="64"/>
      <c r="D64" s="65"/>
      <c r="F64" s="66"/>
      <c r="O64" s="6"/>
      <c r="P64" s="6"/>
      <c r="Q64" s="6"/>
      <c r="R64" s="6"/>
      <c r="S64" s="6"/>
      <c r="T64" s="6"/>
    </row>
    <row r="65" ht="15.75" customHeight="1">
      <c r="A65" s="53"/>
      <c r="B65" s="64"/>
      <c r="C65" s="64"/>
      <c r="D65" s="65"/>
      <c r="F65" s="66"/>
      <c r="O65" s="6"/>
      <c r="P65" s="6"/>
      <c r="Q65" s="6"/>
      <c r="R65" s="6"/>
      <c r="S65" s="6"/>
      <c r="T65" s="6"/>
    </row>
    <row r="66" ht="15.75" customHeight="1">
      <c r="A66" s="53"/>
      <c r="B66" s="64"/>
      <c r="C66" s="64"/>
      <c r="D66" s="65"/>
      <c r="F66" s="66"/>
      <c r="O66" s="6"/>
      <c r="P66" s="6"/>
      <c r="Q66" s="6"/>
      <c r="R66" s="6"/>
      <c r="S66" s="6"/>
      <c r="T66" s="6"/>
    </row>
    <row r="67" ht="15.75" customHeight="1">
      <c r="A67" s="53"/>
      <c r="B67" s="65"/>
      <c r="C67" s="65"/>
      <c r="D67" s="64"/>
      <c r="F67" s="66"/>
      <c r="O67" s="6"/>
      <c r="P67" s="6"/>
      <c r="Q67" s="6"/>
      <c r="R67" s="6"/>
      <c r="S67" s="6"/>
      <c r="T67" s="6"/>
    </row>
    <row r="68" ht="15.75" customHeight="1">
      <c r="A68" s="53"/>
      <c r="B68" s="67"/>
      <c r="F68" s="66"/>
      <c r="O68" s="6"/>
      <c r="P68" s="6"/>
      <c r="Q68" s="6"/>
      <c r="R68" s="6"/>
      <c r="S68" s="6"/>
      <c r="T68" s="6"/>
    </row>
    <row r="69" ht="15.75" customHeight="1">
      <c r="A69" s="53"/>
      <c r="B69" s="64"/>
      <c r="C69" s="64"/>
      <c r="D69" s="65"/>
      <c r="F69" s="66"/>
      <c r="O69" s="6"/>
      <c r="P69" s="6"/>
      <c r="Q69" s="6"/>
      <c r="R69" s="6"/>
      <c r="S69" s="6"/>
      <c r="T69" s="6"/>
    </row>
    <row r="70" ht="15.75" customHeight="1">
      <c r="A70" s="53"/>
      <c r="B70" s="64"/>
      <c r="C70" s="64"/>
      <c r="D70" s="65"/>
      <c r="F70" s="66"/>
      <c r="O70" s="6"/>
      <c r="P70" s="6"/>
      <c r="Q70" s="6"/>
      <c r="R70" s="6"/>
      <c r="S70" s="6"/>
      <c r="T70" s="6"/>
    </row>
    <row r="71" ht="15.75" customHeight="1">
      <c r="A71" s="53"/>
      <c r="B71" s="64"/>
      <c r="C71" s="64"/>
      <c r="D71" s="65"/>
      <c r="F71" s="66"/>
      <c r="O71" s="6"/>
      <c r="P71" s="6"/>
      <c r="Q71" s="6"/>
      <c r="R71" s="6"/>
      <c r="S71" s="6"/>
      <c r="T71" s="6"/>
    </row>
    <row r="72" ht="15.75" customHeight="1">
      <c r="A72" s="53"/>
      <c r="B72" s="64"/>
      <c r="C72" s="64"/>
      <c r="D72" s="65"/>
      <c r="F72" s="66"/>
      <c r="O72" s="6"/>
      <c r="P72" s="6"/>
      <c r="Q72" s="6"/>
      <c r="R72" s="6"/>
      <c r="S72" s="6"/>
      <c r="T72" s="6"/>
    </row>
    <row r="73" ht="15.75" customHeight="1">
      <c r="A73" s="53"/>
      <c r="B73" s="64"/>
      <c r="C73" s="64"/>
      <c r="D73" s="65"/>
      <c r="F73" s="66"/>
      <c r="O73" s="6"/>
      <c r="P73" s="6"/>
      <c r="Q73" s="6"/>
      <c r="R73" s="6"/>
      <c r="S73" s="6"/>
      <c r="T73" s="6"/>
    </row>
    <row r="74" ht="15.75" customHeight="1">
      <c r="A74" s="53"/>
      <c r="B74" s="65"/>
      <c r="C74" s="65"/>
      <c r="D74" s="64"/>
      <c r="F74" s="66"/>
      <c r="O74" s="6"/>
      <c r="P74" s="6"/>
      <c r="Q74" s="6"/>
      <c r="R74" s="6"/>
      <c r="S74" s="6"/>
      <c r="T74" s="6"/>
    </row>
    <row r="75" ht="15.75" customHeight="1">
      <c r="A75" s="53"/>
      <c r="B75" s="67"/>
      <c r="F75" s="66"/>
      <c r="O75" s="6"/>
      <c r="P75" s="6"/>
      <c r="Q75" s="6"/>
      <c r="R75" s="6"/>
      <c r="S75" s="6"/>
      <c r="T75" s="6"/>
    </row>
    <row r="76" ht="15.75" customHeight="1">
      <c r="A76" s="53"/>
      <c r="B76" s="64"/>
      <c r="C76" s="64"/>
      <c r="D76" s="65"/>
      <c r="F76" s="66"/>
      <c r="O76" s="6"/>
      <c r="P76" s="6"/>
      <c r="Q76" s="6"/>
      <c r="R76" s="6"/>
      <c r="S76" s="6"/>
      <c r="T76" s="6"/>
    </row>
    <row r="77" ht="15.75" customHeight="1">
      <c r="A77" s="53"/>
      <c r="B77" s="64"/>
      <c r="C77" s="64"/>
      <c r="D77" s="65"/>
      <c r="F77" s="66"/>
      <c r="O77" s="6"/>
      <c r="P77" s="6"/>
      <c r="Q77" s="6"/>
      <c r="R77" s="6"/>
      <c r="S77" s="6"/>
      <c r="T77" s="6"/>
    </row>
    <row r="78" ht="15.75" customHeight="1">
      <c r="A78" s="53"/>
      <c r="B78" s="64"/>
      <c r="C78" s="64"/>
      <c r="D78" s="65"/>
      <c r="F78" s="66"/>
      <c r="O78" s="6"/>
      <c r="P78" s="6"/>
      <c r="Q78" s="6"/>
      <c r="R78" s="6"/>
      <c r="S78" s="6"/>
      <c r="T78" s="6"/>
    </row>
    <row r="79" ht="15.75" customHeight="1">
      <c r="A79" s="53"/>
      <c r="B79" s="64"/>
      <c r="C79" s="64"/>
      <c r="D79" s="65"/>
      <c r="F79" s="66"/>
      <c r="O79" s="6"/>
      <c r="P79" s="6"/>
      <c r="Q79" s="6"/>
      <c r="R79" s="6"/>
      <c r="S79" s="6"/>
      <c r="T79" s="6"/>
    </row>
    <row r="80" ht="15.75" customHeight="1">
      <c r="A80" s="53"/>
      <c r="B80" s="64"/>
      <c r="C80" s="64"/>
      <c r="D80" s="65"/>
      <c r="F80" s="66"/>
      <c r="O80" s="6"/>
      <c r="P80" s="6"/>
      <c r="Q80" s="6"/>
      <c r="R80" s="6"/>
      <c r="S80" s="6"/>
      <c r="T80" s="6"/>
    </row>
    <row r="81" ht="15.75" customHeight="1">
      <c r="A81" s="53"/>
      <c r="B81" s="65"/>
      <c r="C81" s="65"/>
      <c r="D81" s="64"/>
      <c r="F81" s="66"/>
      <c r="O81" s="6"/>
      <c r="P81" s="6"/>
      <c r="Q81" s="6"/>
      <c r="R81" s="6"/>
      <c r="S81" s="6"/>
      <c r="T81" s="6"/>
    </row>
    <row r="82" ht="15.75" customHeight="1">
      <c r="A82" s="53"/>
      <c r="B82" s="67"/>
      <c r="C82" s="67"/>
      <c r="D82" s="9"/>
      <c r="F82" s="66"/>
      <c r="O82" s="6"/>
      <c r="P82" s="6"/>
      <c r="Q82" s="6"/>
      <c r="R82" s="6"/>
      <c r="S82" s="6"/>
      <c r="T82" s="6"/>
    </row>
    <row r="83" ht="15.75" customHeight="1">
      <c r="B83" s="68"/>
      <c r="C83" s="66"/>
      <c r="D83" s="66"/>
      <c r="F83" s="66"/>
      <c r="O83" s="6"/>
      <c r="P83" s="6"/>
      <c r="Q83" s="6"/>
      <c r="R83" s="6"/>
      <c r="S83" s="6"/>
      <c r="T83" s="6"/>
    </row>
    <row r="84" ht="15.75" customHeight="1">
      <c r="B84" s="68"/>
      <c r="C84" s="66"/>
      <c r="D84" s="66"/>
      <c r="F84" s="66"/>
      <c r="O84" s="6"/>
      <c r="P84" s="6"/>
      <c r="Q84" s="6"/>
      <c r="R84" s="6"/>
      <c r="S84" s="6"/>
      <c r="T84" s="6"/>
    </row>
    <row r="85" ht="15.75" customHeight="1">
      <c r="B85" s="68"/>
      <c r="C85" s="66"/>
      <c r="D85" s="66"/>
      <c r="F85" s="66"/>
      <c r="O85" s="6"/>
      <c r="P85" s="6"/>
      <c r="Q85" s="6"/>
      <c r="R85" s="6"/>
      <c r="S85" s="6"/>
      <c r="T85" s="6"/>
    </row>
    <row r="86" ht="15.75" customHeight="1">
      <c r="B86" s="68"/>
      <c r="C86" s="66"/>
      <c r="D86" s="66"/>
      <c r="F86" s="66"/>
      <c r="O86" s="6"/>
      <c r="P86" s="6"/>
      <c r="Q86" s="6"/>
      <c r="R86" s="6"/>
      <c r="S86" s="6"/>
      <c r="T86" s="6"/>
    </row>
    <row r="87" ht="15.75" customHeight="1">
      <c r="B87" s="68"/>
      <c r="C87" s="66"/>
      <c r="D87" s="66"/>
      <c r="F87" s="66"/>
      <c r="O87" s="6"/>
      <c r="P87" s="6"/>
      <c r="Q87" s="6"/>
      <c r="R87" s="6"/>
      <c r="S87" s="6"/>
      <c r="T87" s="6"/>
    </row>
    <row r="88" ht="15.75" customHeight="1">
      <c r="B88" s="68"/>
      <c r="C88" s="66"/>
      <c r="D88" s="66"/>
      <c r="F88" s="66"/>
      <c r="O88" s="6"/>
      <c r="P88" s="6"/>
      <c r="Q88" s="6"/>
      <c r="R88" s="6"/>
      <c r="S88" s="6"/>
      <c r="T88" s="6"/>
    </row>
    <row r="89" ht="15.75" customHeight="1">
      <c r="B89" s="68"/>
      <c r="C89" s="66"/>
      <c r="D89" s="66"/>
      <c r="F89" s="66"/>
      <c r="O89" s="6"/>
      <c r="P89" s="6"/>
      <c r="Q89" s="6"/>
      <c r="R89" s="6"/>
      <c r="S89" s="6"/>
      <c r="T89" s="6"/>
    </row>
    <row r="90" ht="15.75" customHeight="1">
      <c r="B90" s="68"/>
      <c r="C90" s="66"/>
      <c r="D90" s="66"/>
      <c r="F90" s="66"/>
      <c r="O90" s="6"/>
      <c r="P90" s="6"/>
      <c r="Q90" s="6"/>
      <c r="R90" s="6"/>
      <c r="S90" s="6"/>
      <c r="T90" s="6"/>
    </row>
    <row r="91" ht="15.75" customHeight="1">
      <c r="B91" s="68"/>
      <c r="C91" s="66"/>
      <c r="D91" s="66"/>
      <c r="F91" s="66"/>
      <c r="O91" s="6"/>
      <c r="P91" s="6"/>
      <c r="Q91" s="6"/>
      <c r="R91" s="6"/>
      <c r="S91" s="6"/>
      <c r="T91" s="6"/>
    </row>
    <row r="92" ht="15.75" customHeight="1">
      <c r="B92" s="68"/>
      <c r="C92" s="66"/>
      <c r="D92" s="66"/>
      <c r="F92" s="66"/>
      <c r="O92" s="6"/>
      <c r="P92" s="6"/>
      <c r="Q92" s="6"/>
      <c r="R92" s="6"/>
      <c r="S92" s="6"/>
      <c r="T92" s="6"/>
    </row>
    <row r="93" ht="15.75" customHeight="1">
      <c r="B93" s="68"/>
      <c r="C93" s="66"/>
      <c r="D93" s="66"/>
      <c r="F93" s="66"/>
      <c r="O93" s="6"/>
      <c r="P93" s="6"/>
      <c r="Q93" s="6"/>
      <c r="R93" s="6"/>
      <c r="S93" s="6"/>
      <c r="T93" s="6"/>
    </row>
    <row r="94" ht="15.75" customHeight="1">
      <c r="B94" s="68"/>
      <c r="C94" s="66"/>
      <c r="D94" s="66"/>
      <c r="F94" s="66"/>
      <c r="O94" s="6"/>
      <c r="P94" s="6"/>
      <c r="Q94" s="6"/>
      <c r="R94" s="6"/>
      <c r="S94" s="6"/>
      <c r="T94" s="6"/>
    </row>
    <row r="95" ht="15.75" customHeight="1">
      <c r="B95" s="68"/>
      <c r="C95" s="66"/>
      <c r="D95" s="66"/>
      <c r="F95" s="66"/>
      <c r="O95" s="6"/>
      <c r="P95" s="6"/>
      <c r="Q95" s="6"/>
      <c r="R95" s="6"/>
      <c r="S95" s="6"/>
      <c r="T95" s="6"/>
    </row>
    <row r="96" ht="15.75" customHeight="1">
      <c r="B96" s="68"/>
      <c r="C96" s="66"/>
      <c r="D96" s="66"/>
      <c r="F96" s="66"/>
      <c r="O96" s="6"/>
      <c r="P96" s="6"/>
      <c r="Q96" s="6"/>
      <c r="R96" s="6"/>
      <c r="S96" s="6"/>
      <c r="T96" s="6"/>
    </row>
    <row r="97" ht="15.75" customHeight="1">
      <c r="B97" s="68"/>
      <c r="C97" s="66"/>
      <c r="D97" s="66"/>
      <c r="F97" s="66"/>
      <c r="O97" s="6"/>
      <c r="P97" s="6"/>
      <c r="Q97" s="6"/>
      <c r="R97" s="6"/>
      <c r="S97" s="6"/>
      <c r="T97" s="6"/>
    </row>
    <row r="98" ht="15.75" customHeight="1">
      <c r="B98" s="68"/>
      <c r="C98" s="66"/>
      <c r="D98" s="66"/>
      <c r="F98" s="66"/>
      <c r="O98" s="6"/>
      <c r="P98" s="6"/>
      <c r="Q98" s="6"/>
      <c r="R98" s="6"/>
      <c r="S98" s="6"/>
      <c r="T98" s="6"/>
    </row>
    <row r="99" ht="15.75" customHeight="1">
      <c r="B99" s="68"/>
      <c r="C99" s="66"/>
      <c r="D99" s="66"/>
      <c r="F99" s="66"/>
      <c r="O99" s="6"/>
      <c r="P99" s="6"/>
      <c r="Q99" s="6"/>
      <c r="R99" s="6"/>
      <c r="S99" s="6"/>
      <c r="T99" s="6"/>
    </row>
    <row r="100" ht="15.75" customHeight="1">
      <c r="B100" s="68"/>
      <c r="C100" s="66"/>
      <c r="D100" s="66"/>
      <c r="F100" s="66"/>
      <c r="O100" s="6"/>
      <c r="P100" s="6"/>
      <c r="Q100" s="6"/>
      <c r="R100" s="6"/>
      <c r="S100" s="6"/>
      <c r="T100" s="6"/>
    </row>
    <row r="101" ht="15.75" customHeight="1">
      <c r="B101" s="68"/>
      <c r="C101" s="66"/>
      <c r="D101" s="66"/>
      <c r="F101" s="66"/>
      <c r="O101" s="6"/>
      <c r="P101" s="6"/>
      <c r="Q101" s="6"/>
      <c r="R101" s="6"/>
      <c r="S101" s="6"/>
      <c r="T101" s="6"/>
    </row>
    <row r="102" ht="15.75" customHeight="1">
      <c r="B102" s="68"/>
      <c r="C102" s="66"/>
      <c r="D102" s="66"/>
      <c r="F102" s="66"/>
      <c r="O102" s="6"/>
      <c r="P102" s="6"/>
      <c r="Q102" s="6"/>
      <c r="R102" s="6"/>
      <c r="S102" s="6"/>
      <c r="T102" s="6"/>
    </row>
    <row r="103" ht="15.75" customHeight="1">
      <c r="B103" s="68"/>
      <c r="C103" s="66"/>
      <c r="D103" s="66"/>
      <c r="F103" s="66"/>
      <c r="O103" s="6"/>
      <c r="P103" s="6"/>
      <c r="Q103" s="6"/>
      <c r="R103" s="6"/>
      <c r="S103" s="6"/>
      <c r="T103" s="6"/>
    </row>
    <row r="104" ht="15.75" customHeight="1">
      <c r="B104" s="68"/>
      <c r="C104" s="66"/>
      <c r="D104" s="66"/>
      <c r="F104" s="66"/>
      <c r="O104" s="6"/>
      <c r="P104" s="6"/>
      <c r="Q104" s="6"/>
      <c r="R104" s="6"/>
      <c r="S104" s="6"/>
      <c r="T104" s="6"/>
    </row>
    <row r="105" ht="15.75" customHeight="1">
      <c r="B105" s="68"/>
      <c r="C105" s="66"/>
      <c r="D105" s="66"/>
      <c r="F105" s="66"/>
      <c r="O105" s="6"/>
      <c r="P105" s="6"/>
      <c r="Q105" s="6"/>
      <c r="R105" s="6"/>
      <c r="S105" s="6"/>
      <c r="T105" s="6"/>
    </row>
    <row r="106" ht="15.75" customHeight="1">
      <c r="B106" s="68"/>
      <c r="C106" s="66"/>
      <c r="D106" s="66"/>
      <c r="F106" s="66"/>
      <c r="O106" s="6"/>
      <c r="P106" s="6"/>
      <c r="Q106" s="6"/>
      <c r="R106" s="6"/>
      <c r="S106" s="6"/>
      <c r="T106" s="6"/>
    </row>
    <row r="107" ht="15.75" customHeight="1">
      <c r="B107" s="68"/>
      <c r="C107" s="66"/>
      <c r="D107" s="66"/>
      <c r="F107" s="66"/>
      <c r="O107" s="6"/>
      <c r="P107" s="6"/>
      <c r="Q107" s="6"/>
      <c r="R107" s="6"/>
      <c r="S107" s="6"/>
      <c r="T107" s="6"/>
    </row>
    <row r="108" ht="15.75" customHeight="1">
      <c r="B108" s="68"/>
      <c r="C108" s="66"/>
      <c r="D108" s="66"/>
      <c r="F108" s="66"/>
      <c r="O108" s="6"/>
      <c r="P108" s="6"/>
      <c r="Q108" s="6"/>
      <c r="R108" s="6"/>
      <c r="S108" s="6"/>
      <c r="T108" s="6"/>
    </row>
    <row r="109" ht="15.75" customHeight="1">
      <c r="B109" s="68"/>
      <c r="C109" s="66"/>
      <c r="D109" s="66"/>
      <c r="F109" s="66"/>
      <c r="O109" s="6"/>
      <c r="P109" s="6"/>
      <c r="Q109" s="6"/>
      <c r="R109" s="6"/>
      <c r="S109" s="6"/>
      <c r="T109" s="6"/>
    </row>
    <row r="110" ht="15.75" customHeight="1">
      <c r="B110" s="68"/>
      <c r="C110" s="66"/>
      <c r="D110" s="66"/>
      <c r="F110" s="66"/>
      <c r="O110" s="6"/>
      <c r="P110" s="6"/>
      <c r="Q110" s="6"/>
      <c r="R110" s="6"/>
      <c r="S110" s="6"/>
      <c r="T110" s="6"/>
    </row>
    <row r="111" ht="15.75" customHeight="1">
      <c r="B111" s="68"/>
      <c r="C111" s="66"/>
      <c r="D111" s="66"/>
      <c r="F111" s="66"/>
      <c r="O111" s="6"/>
      <c r="P111" s="6"/>
      <c r="Q111" s="6"/>
      <c r="R111" s="6"/>
      <c r="S111" s="6"/>
      <c r="T111" s="6"/>
    </row>
    <row r="112" ht="15.75" customHeight="1">
      <c r="B112" s="68"/>
      <c r="C112" s="66"/>
      <c r="D112" s="66"/>
      <c r="F112" s="66"/>
      <c r="O112" s="6"/>
      <c r="P112" s="6"/>
      <c r="Q112" s="6"/>
      <c r="R112" s="6"/>
      <c r="S112" s="6"/>
      <c r="T112" s="6"/>
    </row>
    <row r="113" ht="15.75" customHeight="1">
      <c r="B113" s="68"/>
      <c r="C113" s="66"/>
      <c r="D113" s="66"/>
      <c r="F113" s="66"/>
      <c r="O113" s="6"/>
      <c r="P113" s="6"/>
      <c r="Q113" s="6"/>
      <c r="R113" s="6"/>
      <c r="S113" s="6"/>
      <c r="T113" s="6"/>
    </row>
    <row r="114" ht="15.75" customHeight="1">
      <c r="B114" s="68"/>
      <c r="C114" s="66"/>
      <c r="D114" s="66"/>
      <c r="F114" s="66"/>
      <c r="O114" s="6"/>
      <c r="P114" s="6"/>
      <c r="Q114" s="6"/>
      <c r="R114" s="6"/>
      <c r="S114" s="6"/>
      <c r="T114" s="6"/>
    </row>
    <row r="115" ht="15.75" customHeight="1">
      <c r="B115" s="68"/>
      <c r="C115" s="66"/>
      <c r="D115" s="66"/>
      <c r="F115" s="66"/>
      <c r="O115" s="6"/>
      <c r="P115" s="6"/>
      <c r="Q115" s="6"/>
      <c r="R115" s="6"/>
      <c r="S115" s="6"/>
      <c r="T115" s="6"/>
    </row>
    <row r="116" ht="15.75" customHeight="1">
      <c r="B116" s="68"/>
      <c r="C116" s="66"/>
      <c r="D116" s="66"/>
      <c r="F116" s="66"/>
      <c r="O116" s="6"/>
      <c r="P116" s="6"/>
      <c r="Q116" s="6"/>
      <c r="R116" s="6"/>
      <c r="S116" s="6"/>
      <c r="T116" s="6"/>
    </row>
    <row r="117" ht="15.75" customHeight="1">
      <c r="B117" s="68"/>
      <c r="C117" s="66"/>
      <c r="D117" s="66"/>
      <c r="F117" s="66"/>
      <c r="O117" s="6"/>
      <c r="P117" s="6"/>
      <c r="Q117" s="6"/>
      <c r="R117" s="6"/>
      <c r="S117" s="6"/>
      <c r="T117" s="6"/>
    </row>
    <row r="118" ht="15.75" customHeight="1">
      <c r="B118" s="68"/>
      <c r="C118" s="66"/>
      <c r="D118" s="66"/>
      <c r="F118" s="66"/>
      <c r="O118" s="6"/>
      <c r="P118" s="6"/>
      <c r="Q118" s="6"/>
      <c r="R118" s="6"/>
      <c r="S118" s="6"/>
      <c r="T118" s="6"/>
    </row>
    <row r="119" ht="15.75" customHeight="1">
      <c r="B119" s="68"/>
      <c r="C119" s="66"/>
      <c r="D119" s="66"/>
      <c r="F119" s="66"/>
      <c r="O119" s="6"/>
      <c r="P119" s="6"/>
      <c r="Q119" s="6"/>
      <c r="R119" s="6"/>
      <c r="S119" s="6"/>
      <c r="T119" s="6"/>
    </row>
    <row r="120" ht="15.75" customHeight="1">
      <c r="B120" s="68"/>
      <c r="C120" s="66"/>
      <c r="D120" s="66"/>
      <c r="F120" s="66"/>
      <c r="O120" s="6"/>
      <c r="P120" s="6"/>
      <c r="Q120" s="6"/>
      <c r="R120" s="6"/>
      <c r="S120" s="6"/>
      <c r="T120" s="6"/>
    </row>
    <row r="121" ht="15.75" customHeight="1">
      <c r="B121" s="68"/>
      <c r="C121" s="66"/>
      <c r="D121" s="66"/>
      <c r="F121" s="66"/>
      <c r="O121" s="6"/>
      <c r="P121" s="6"/>
      <c r="Q121" s="6"/>
      <c r="R121" s="6"/>
      <c r="S121" s="6"/>
      <c r="T121" s="6"/>
    </row>
    <row r="122" ht="15.75" customHeight="1">
      <c r="B122" s="68"/>
      <c r="C122" s="66"/>
      <c r="D122" s="66"/>
      <c r="F122" s="66"/>
      <c r="O122" s="6"/>
      <c r="P122" s="6"/>
      <c r="Q122" s="6"/>
      <c r="R122" s="6"/>
      <c r="S122" s="6"/>
      <c r="T122" s="6"/>
    </row>
    <row r="123" ht="15.75" customHeight="1">
      <c r="B123" s="68"/>
      <c r="C123" s="66"/>
      <c r="D123" s="66"/>
      <c r="F123" s="66"/>
      <c r="O123" s="6"/>
      <c r="P123" s="6"/>
      <c r="Q123" s="6"/>
      <c r="R123" s="6"/>
      <c r="S123" s="6"/>
      <c r="T123" s="6"/>
    </row>
    <row r="124" ht="15.75" customHeight="1">
      <c r="B124" s="68"/>
      <c r="C124" s="66"/>
      <c r="D124" s="66"/>
      <c r="F124" s="66"/>
      <c r="O124" s="6"/>
      <c r="P124" s="6"/>
      <c r="Q124" s="6"/>
      <c r="R124" s="6"/>
      <c r="S124" s="6"/>
      <c r="T124" s="6"/>
    </row>
    <row r="125" ht="15.75" customHeight="1">
      <c r="B125" s="68"/>
      <c r="C125" s="66"/>
      <c r="D125" s="66"/>
      <c r="F125" s="66"/>
      <c r="O125" s="6"/>
      <c r="P125" s="6"/>
      <c r="Q125" s="6"/>
      <c r="R125" s="6"/>
      <c r="S125" s="6"/>
      <c r="T125" s="6"/>
    </row>
    <row r="126" ht="15.75" customHeight="1">
      <c r="B126" s="68"/>
      <c r="C126" s="66"/>
      <c r="D126" s="66"/>
      <c r="F126" s="66"/>
      <c r="O126" s="6"/>
      <c r="P126" s="6"/>
      <c r="Q126" s="6"/>
      <c r="R126" s="6"/>
      <c r="S126" s="6"/>
      <c r="T126" s="6"/>
    </row>
    <row r="127" ht="15.75" customHeight="1">
      <c r="B127" s="68"/>
      <c r="C127" s="66"/>
      <c r="D127" s="66"/>
      <c r="F127" s="66"/>
      <c r="O127" s="6"/>
      <c r="P127" s="6"/>
      <c r="Q127" s="6"/>
      <c r="R127" s="6"/>
      <c r="S127" s="6"/>
      <c r="T127" s="6"/>
    </row>
    <row r="128" ht="15.75" customHeight="1">
      <c r="B128" s="68"/>
      <c r="C128" s="66"/>
      <c r="D128" s="66"/>
      <c r="F128" s="66"/>
      <c r="O128" s="6"/>
      <c r="P128" s="6"/>
      <c r="Q128" s="6"/>
      <c r="R128" s="6"/>
      <c r="S128" s="6"/>
      <c r="T128" s="6"/>
    </row>
    <row r="129" ht="15.75" customHeight="1">
      <c r="B129" s="68"/>
      <c r="C129" s="66"/>
      <c r="D129" s="66"/>
      <c r="F129" s="66"/>
      <c r="O129" s="6"/>
      <c r="P129" s="6"/>
      <c r="Q129" s="6"/>
      <c r="R129" s="6"/>
      <c r="S129" s="6"/>
      <c r="T129" s="6"/>
    </row>
    <row r="130" ht="15.75" customHeight="1">
      <c r="B130" s="68"/>
      <c r="C130" s="66"/>
      <c r="D130" s="66"/>
      <c r="F130" s="66"/>
      <c r="O130" s="6"/>
      <c r="P130" s="6"/>
      <c r="Q130" s="6"/>
      <c r="R130" s="6"/>
      <c r="S130" s="6"/>
      <c r="T130" s="6"/>
    </row>
    <row r="131" ht="15.75" customHeight="1">
      <c r="B131" s="68"/>
      <c r="C131" s="66"/>
      <c r="D131" s="66"/>
      <c r="F131" s="66"/>
      <c r="O131" s="6"/>
      <c r="P131" s="6"/>
      <c r="Q131" s="6"/>
      <c r="R131" s="6"/>
      <c r="S131" s="6"/>
      <c r="T131" s="6"/>
    </row>
    <row r="132" ht="15.75" customHeight="1">
      <c r="B132" s="68"/>
      <c r="C132" s="66"/>
      <c r="D132" s="66"/>
      <c r="F132" s="66"/>
      <c r="O132" s="6"/>
      <c r="P132" s="6"/>
      <c r="Q132" s="6"/>
      <c r="R132" s="6"/>
      <c r="S132" s="6"/>
      <c r="T132" s="6"/>
    </row>
    <row r="133" ht="15.75" customHeight="1">
      <c r="B133" s="68"/>
      <c r="C133" s="66"/>
      <c r="D133" s="66"/>
      <c r="F133" s="66"/>
      <c r="O133" s="6"/>
      <c r="P133" s="6"/>
      <c r="Q133" s="6"/>
      <c r="R133" s="6"/>
      <c r="S133" s="6"/>
      <c r="T133" s="6"/>
    </row>
    <row r="134" ht="15.75" customHeight="1">
      <c r="B134" s="68"/>
      <c r="C134" s="66"/>
      <c r="D134" s="66"/>
      <c r="F134" s="66"/>
      <c r="O134" s="6"/>
      <c r="P134" s="6"/>
      <c r="Q134" s="6"/>
      <c r="R134" s="6"/>
      <c r="S134" s="6"/>
      <c r="T134" s="6"/>
    </row>
    <row r="135" ht="15.75" customHeight="1">
      <c r="B135" s="68"/>
      <c r="C135" s="66"/>
      <c r="D135" s="66"/>
      <c r="F135" s="66"/>
      <c r="O135" s="6"/>
      <c r="P135" s="6"/>
      <c r="Q135" s="6"/>
      <c r="R135" s="6"/>
      <c r="S135" s="6"/>
      <c r="T135" s="6"/>
    </row>
    <row r="136" ht="15.75" customHeight="1">
      <c r="B136" s="68"/>
      <c r="C136" s="66"/>
      <c r="D136" s="66"/>
      <c r="F136" s="66"/>
      <c r="O136" s="6"/>
      <c r="P136" s="6"/>
      <c r="Q136" s="6"/>
      <c r="R136" s="6"/>
      <c r="S136" s="6"/>
      <c r="T136" s="6"/>
    </row>
    <row r="137" ht="15.75" customHeight="1">
      <c r="B137" s="68"/>
      <c r="C137" s="66"/>
      <c r="D137" s="66"/>
      <c r="F137" s="66"/>
      <c r="O137" s="6"/>
      <c r="P137" s="6"/>
      <c r="Q137" s="6"/>
      <c r="R137" s="6"/>
      <c r="S137" s="6"/>
      <c r="T137" s="6"/>
    </row>
    <row r="138" ht="15.75" customHeight="1">
      <c r="B138" s="68"/>
      <c r="C138" s="66"/>
      <c r="D138" s="66"/>
      <c r="F138" s="66"/>
      <c r="O138" s="6"/>
      <c r="P138" s="6"/>
      <c r="Q138" s="6"/>
      <c r="R138" s="6"/>
      <c r="S138" s="6"/>
      <c r="T138" s="6"/>
    </row>
    <row r="139" ht="15.75" customHeight="1">
      <c r="B139" s="68"/>
      <c r="C139" s="66"/>
      <c r="D139" s="66"/>
      <c r="F139" s="66"/>
      <c r="O139" s="6"/>
      <c r="P139" s="6"/>
      <c r="Q139" s="6"/>
      <c r="R139" s="6"/>
      <c r="S139" s="6"/>
      <c r="T139" s="6"/>
    </row>
    <row r="140" ht="15.75" customHeight="1">
      <c r="B140" s="68"/>
      <c r="C140" s="66"/>
      <c r="D140" s="66"/>
      <c r="F140" s="66"/>
      <c r="O140" s="6"/>
      <c r="P140" s="6"/>
      <c r="Q140" s="6"/>
      <c r="R140" s="6"/>
      <c r="S140" s="6"/>
      <c r="T140" s="6"/>
    </row>
    <row r="141" ht="15.75" customHeight="1">
      <c r="B141" s="68"/>
      <c r="C141" s="66"/>
      <c r="D141" s="66"/>
      <c r="F141" s="66"/>
      <c r="O141" s="6"/>
      <c r="P141" s="6"/>
      <c r="Q141" s="6"/>
      <c r="R141" s="6"/>
      <c r="S141" s="6"/>
      <c r="T141" s="6"/>
    </row>
    <row r="142" ht="15.75" customHeight="1">
      <c r="B142" s="68"/>
      <c r="C142" s="66"/>
      <c r="D142" s="66"/>
      <c r="F142" s="66"/>
      <c r="O142" s="6"/>
      <c r="P142" s="6"/>
      <c r="Q142" s="6"/>
      <c r="R142" s="6"/>
      <c r="S142" s="6"/>
      <c r="T142" s="6"/>
    </row>
    <row r="143" ht="15.75" customHeight="1">
      <c r="B143" s="68"/>
      <c r="C143" s="66"/>
      <c r="D143" s="66"/>
      <c r="F143" s="66"/>
      <c r="O143" s="6"/>
      <c r="P143" s="6"/>
      <c r="Q143" s="6"/>
      <c r="R143" s="6"/>
      <c r="S143" s="6"/>
      <c r="T143" s="6"/>
    </row>
    <row r="144" ht="15.75" customHeight="1">
      <c r="B144" s="68"/>
      <c r="C144" s="66"/>
      <c r="D144" s="66"/>
      <c r="F144" s="66"/>
      <c r="O144" s="6"/>
      <c r="P144" s="6"/>
      <c r="Q144" s="6"/>
      <c r="R144" s="6"/>
      <c r="S144" s="6"/>
      <c r="T144" s="6"/>
    </row>
    <row r="145" ht="15.75" customHeight="1">
      <c r="B145" s="68"/>
      <c r="C145" s="66"/>
      <c r="D145" s="66"/>
      <c r="F145" s="66"/>
      <c r="O145" s="6"/>
      <c r="P145" s="6"/>
      <c r="Q145" s="6"/>
      <c r="R145" s="6"/>
      <c r="S145" s="6"/>
      <c r="T145" s="6"/>
    </row>
    <row r="146" ht="15.75" customHeight="1">
      <c r="B146" s="68"/>
      <c r="C146" s="66"/>
      <c r="D146" s="66"/>
      <c r="F146" s="66"/>
      <c r="O146" s="6"/>
      <c r="P146" s="6"/>
      <c r="Q146" s="6"/>
      <c r="R146" s="6"/>
      <c r="S146" s="6"/>
      <c r="T146" s="6"/>
    </row>
    <row r="147" ht="15.75" customHeight="1">
      <c r="B147" s="68"/>
      <c r="C147" s="66"/>
      <c r="D147" s="66"/>
      <c r="F147" s="66"/>
      <c r="O147" s="6"/>
      <c r="P147" s="6"/>
      <c r="Q147" s="6"/>
      <c r="R147" s="6"/>
      <c r="S147" s="6"/>
      <c r="T147" s="6"/>
    </row>
    <row r="148" ht="15.75" customHeight="1">
      <c r="B148" s="68"/>
      <c r="C148" s="66"/>
      <c r="D148" s="66"/>
      <c r="F148" s="66"/>
      <c r="O148" s="6"/>
      <c r="P148" s="6"/>
      <c r="Q148" s="6"/>
      <c r="R148" s="6"/>
      <c r="S148" s="6"/>
      <c r="T148" s="6"/>
    </row>
    <row r="149" ht="15.75" customHeight="1">
      <c r="B149" s="68"/>
      <c r="C149" s="66"/>
      <c r="D149" s="66"/>
      <c r="F149" s="66"/>
      <c r="O149" s="6"/>
      <c r="P149" s="6"/>
      <c r="Q149" s="6"/>
      <c r="R149" s="6"/>
      <c r="S149" s="6"/>
      <c r="T149" s="6"/>
    </row>
    <row r="150" ht="15.75" customHeight="1">
      <c r="B150" s="68"/>
      <c r="C150" s="66"/>
      <c r="D150" s="66"/>
      <c r="F150" s="66"/>
      <c r="O150" s="6"/>
      <c r="P150" s="6"/>
      <c r="Q150" s="6"/>
      <c r="R150" s="6"/>
      <c r="S150" s="6"/>
      <c r="T150" s="6"/>
    </row>
    <row r="151" ht="15.75" customHeight="1">
      <c r="B151" s="68"/>
      <c r="C151" s="66"/>
      <c r="D151" s="66"/>
      <c r="F151" s="66"/>
      <c r="O151" s="6"/>
      <c r="P151" s="6"/>
      <c r="Q151" s="6"/>
      <c r="R151" s="6"/>
      <c r="S151" s="6"/>
      <c r="T151" s="6"/>
    </row>
    <row r="152" ht="15.75" customHeight="1">
      <c r="B152" s="68"/>
      <c r="C152" s="66"/>
      <c r="D152" s="66"/>
      <c r="F152" s="66"/>
      <c r="O152" s="6"/>
      <c r="P152" s="6"/>
      <c r="Q152" s="6"/>
      <c r="R152" s="6"/>
      <c r="S152" s="6"/>
      <c r="T152" s="6"/>
    </row>
    <row r="153" ht="15.75" customHeight="1">
      <c r="B153" s="68"/>
      <c r="C153" s="66"/>
      <c r="D153" s="66"/>
      <c r="F153" s="66"/>
      <c r="O153" s="6"/>
      <c r="P153" s="6"/>
      <c r="Q153" s="6"/>
      <c r="R153" s="6"/>
      <c r="S153" s="6"/>
      <c r="T153" s="6"/>
    </row>
    <row r="154" ht="15.75" customHeight="1">
      <c r="B154" s="68"/>
      <c r="C154" s="66"/>
      <c r="D154" s="66"/>
      <c r="F154" s="66"/>
      <c r="O154" s="6"/>
      <c r="P154" s="6"/>
      <c r="Q154" s="6"/>
      <c r="R154" s="6"/>
      <c r="S154" s="6"/>
      <c r="T154" s="6"/>
    </row>
    <row r="155" ht="15.75" customHeight="1">
      <c r="B155" s="68"/>
      <c r="C155" s="66"/>
      <c r="D155" s="66"/>
      <c r="F155" s="66"/>
      <c r="O155" s="6"/>
      <c r="P155" s="6"/>
      <c r="Q155" s="6"/>
      <c r="R155" s="6"/>
      <c r="S155" s="6"/>
      <c r="T155" s="6"/>
    </row>
    <row r="156" ht="15.75" customHeight="1">
      <c r="B156" s="68"/>
      <c r="C156" s="66"/>
      <c r="D156" s="66"/>
      <c r="F156" s="66"/>
      <c r="O156" s="6"/>
      <c r="P156" s="6"/>
      <c r="Q156" s="6"/>
      <c r="R156" s="6"/>
      <c r="S156" s="6"/>
      <c r="T156" s="6"/>
    </row>
    <row r="157" ht="15.75" customHeight="1">
      <c r="B157" s="68"/>
      <c r="C157" s="66"/>
      <c r="D157" s="66"/>
      <c r="F157" s="66"/>
      <c r="O157" s="6"/>
      <c r="P157" s="6"/>
      <c r="Q157" s="6"/>
      <c r="R157" s="6"/>
      <c r="S157" s="6"/>
      <c r="T157" s="6"/>
    </row>
    <row r="158" ht="15.75" customHeight="1">
      <c r="B158" s="68"/>
      <c r="C158" s="66"/>
      <c r="D158" s="66"/>
      <c r="F158" s="66"/>
      <c r="O158" s="6"/>
      <c r="P158" s="6"/>
      <c r="Q158" s="6"/>
      <c r="R158" s="6"/>
      <c r="S158" s="6"/>
      <c r="T158" s="6"/>
    </row>
    <row r="159" ht="15.75" customHeight="1">
      <c r="B159" s="68"/>
      <c r="C159" s="66"/>
      <c r="D159" s="66"/>
      <c r="F159" s="66"/>
      <c r="O159" s="6"/>
      <c r="P159" s="6"/>
      <c r="Q159" s="6"/>
      <c r="R159" s="6"/>
      <c r="S159" s="6"/>
      <c r="T159" s="6"/>
    </row>
    <row r="160" ht="15.75" customHeight="1">
      <c r="B160" s="68"/>
      <c r="C160" s="66"/>
      <c r="D160" s="66"/>
      <c r="F160" s="66"/>
      <c r="O160" s="6"/>
      <c r="P160" s="6"/>
      <c r="Q160" s="6"/>
      <c r="R160" s="6"/>
      <c r="S160" s="6"/>
      <c r="T160" s="6"/>
    </row>
    <row r="161" ht="15.75" customHeight="1">
      <c r="B161" s="68"/>
      <c r="C161" s="66"/>
      <c r="D161" s="66"/>
      <c r="F161" s="66"/>
      <c r="O161" s="6"/>
      <c r="P161" s="6"/>
      <c r="Q161" s="6"/>
      <c r="R161" s="6"/>
      <c r="S161" s="6"/>
      <c r="T161" s="6"/>
    </row>
    <row r="162" ht="15.75" customHeight="1">
      <c r="B162" s="68"/>
      <c r="C162" s="66"/>
      <c r="D162" s="66"/>
      <c r="F162" s="66"/>
      <c r="O162" s="6"/>
      <c r="P162" s="6"/>
      <c r="Q162" s="6"/>
      <c r="R162" s="6"/>
      <c r="S162" s="6"/>
      <c r="T162" s="6"/>
    </row>
    <row r="163" ht="15.75" customHeight="1">
      <c r="B163" s="68"/>
      <c r="C163" s="66"/>
      <c r="D163" s="66"/>
      <c r="F163" s="66"/>
      <c r="O163" s="6"/>
      <c r="P163" s="6"/>
      <c r="Q163" s="6"/>
      <c r="R163" s="6"/>
      <c r="S163" s="6"/>
      <c r="T163" s="6"/>
    </row>
    <row r="164" ht="15.75" customHeight="1">
      <c r="B164" s="68"/>
      <c r="C164" s="66"/>
      <c r="D164" s="66"/>
      <c r="F164" s="66"/>
      <c r="O164" s="6"/>
      <c r="P164" s="6"/>
      <c r="Q164" s="6"/>
      <c r="R164" s="6"/>
      <c r="S164" s="6"/>
      <c r="T164" s="6"/>
    </row>
    <row r="165" ht="15.75" customHeight="1">
      <c r="B165" s="68"/>
      <c r="C165" s="66"/>
      <c r="D165" s="66"/>
      <c r="F165" s="66"/>
      <c r="O165" s="6"/>
      <c r="P165" s="6"/>
      <c r="Q165" s="6"/>
      <c r="R165" s="6"/>
      <c r="S165" s="6"/>
      <c r="T165" s="6"/>
    </row>
    <row r="166" ht="15.75" customHeight="1">
      <c r="B166" s="68"/>
      <c r="C166" s="66"/>
      <c r="D166" s="66"/>
      <c r="F166" s="66"/>
      <c r="O166" s="6"/>
      <c r="P166" s="6"/>
      <c r="Q166" s="6"/>
      <c r="R166" s="6"/>
      <c r="S166" s="6"/>
      <c r="T166" s="6"/>
    </row>
    <row r="167" ht="15.75" customHeight="1">
      <c r="B167" s="68"/>
      <c r="C167" s="66"/>
      <c r="D167" s="66"/>
      <c r="F167" s="66"/>
      <c r="O167" s="6"/>
      <c r="P167" s="6"/>
      <c r="Q167" s="6"/>
      <c r="R167" s="6"/>
      <c r="S167" s="6"/>
      <c r="T167" s="6"/>
    </row>
    <row r="168" ht="15.75" customHeight="1">
      <c r="B168" s="68"/>
      <c r="C168" s="66"/>
      <c r="D168" s="66"/>
      <c r="F168" s="66"/>
      <c r="O168" s="6"/>
      <c r="P168" s="6"/>
      <c r="Q168" s="6"/>
      <c r="R168" s="6"/>
      <c r="S168" s="6"/>
      <c r="T168" s="6"/>
    </row>
    <row r="169" ht="15.75" customHeight="1">
      <c r="B169" s="68"/>
      <c r="C169" s="66"/>
      <c r="D169" s="66"/>
      <c r="F169" s="66"/>
      <c r="O169" s="6"/>
      <c r="P169" s="6"/>
      <c r="Q169" s="6"/>
      <c r="R169" s="6"/>
      <c r="S169" s="6"/>
      <c r="T169" s="6"/>
    </row>
    <row r="170" ht="15.75" customHeight="1">
      <c r="B170" s="68"/>
      <c r="C170" s="66"/>
      <c r="D170" s="66"/>
      <c r="F170" s="66"/>
      <c r="O170" s="6"/>
      <c r="P170" s="6"/>
      <c r="Q170" s="6"/>
      <c r="R170" s="6"/>
      <c r="S170" s="6"/>
      <c r="T170" s="6"/>
    </row>
    <row r="171" ht="15.75" customHeight="1">
      <c r="B171" s="68"/>
      <c r="C171" s="66"/>
      <c r="D171" s="66"/>
      <c r="F171" s="66"/>
      <c r="O171" s="6"/>
      <c r="P171" s="6"/>
      <c r="Q171" s="6"/>
      <c r="R171" s="6"/>
      <c r="S171" s="6"/>
      <c r="T171" s="6"/>
    </row>
    <row r="172" ht="15.75" customHeight="1">
      <c r="B172" s="68"/>
      <c r="C172" s="66"/>
      <c r="D172" s="66"/>
      <c r="F172" s="66"/>
      <c r="O172" s="6"/>
      <c r="P172" s="6"/>
      <c r="Q172" s="6"/>
      <c r="R172" s="6"/>
      <c r="S172" s="6"/>
      <c r="T172" s="6"/>
    </row>
    <row r="173" ht="15.75" customHeight="1">
      <c r="B173" s="68"/>
      <c r="C173" s="66"/>
      <c r="D173" s="66"/>
      <c r="F173" s="66"/>
      <c r="O173" s="6"/>
      <c r="P173" s="6"/>
      <c r="Q173" s="6"/>
      <c r="R173" s="6"/>
      <c r="S173" s="6"/>
      <c r="T173" s="6"/>
    </row>
    <row r="174" ht="15.75" customHeight="1">
      <c r="B174" s="68"/>
      <c r="C174" s="66"/>
      <c r="D174" s="66"/>
      <c r="F174" s="66"/>
      <c r="O174" s="6"/>
      <c r="P174" s="6"/>
      <c r="Q174" s="6"/>
      <c r="R174" s="6"/>
      <c r="S174" s="6"/>
      <c r="T174" s="6"/>
    </row>
    <row r="175" ht="15.75" customHeight="1">
      <c r="B175" s="68"/>
      <c r="C175" s="66"/>
      <c r="D175" s="66"/>
      <c r="F175" s="66"/>
      <c r="O175" s="6"/>
      <c r="P175" s="6"/>
      <c r="Q175" s="6"/>
      <c r="R175" s="6"/>
      <c r="S175" s="6"/>
      <c r="T175" s="6"/>
    </row>
    <row r="176" ht="15.75" customHeight="1">
      <c r="B176" s="68"/>
      <c r="C176" s="66"/>
      <c r="D176" s="66"/>
      <c r="F176" s="66"/>
      <c r="O176" s="6"/>
      <c r="P176" s="6"/>
      <c r="Q176" s="6"/>
      <c r="R176" s="6"/>
      <c r="S176" s="6"/>
      <c r="T176" s="6"/>
    </row>
    <row r="177" ht="15.75" customHeight="1">
      <c r="B177" s="68"/>
      <c r="C177" s="66"/>
      <c r="D177" s="66"/>
      <c r="F177" s="66"/>
      <c r="O177" s="6"/>
      <c r="P177" s="6"/>
      <c r="Q177" s="6"/>
      <c r="R177" s="6"/>
      <c r="S177" s="6"/>
      <c r="T177" s="6"/>
    </row>
    <row r="178" ht="15.75" customHeight="1">
      <c r="B178" s="68"/>
      <c r="C178" s="66"/>
      <c r="D178" s="66"/>
      <c r="F178" s="66"/>
      <c r="O178" s="6"/>
      <c r="P178" s="6"/>
      <c r="Q178" s="6"/>
      <c r="R178" s="6"/>
      <c r="S178" s="6"/>
      <c r="T178" s="6"/>
    </row>
    <row r="179" ht="15.75" customHeight="1">
      <c r="B179" s="68"/>
      <c r="C179" s="66"/>
      <c r="D179" s="66"/>
      <c r="F179" s="66"/>
      <c r="O179" s="6"/>
      <c r="P179" s="6"/>
      <c r="Q179" s="6"/>
      <c r="R179" s="6"/>
      <c r="S179" s="6"/>
      <c r="T179" s="6"/>
    </row>
    <row r="180" ht="15.75" customHeight="1">
      <c r="B180" s="68"/>
      <c r="C180" s="66"/>
      <c r="D180" s="66"/>
      <c r="F180" s="66"/>
      <c r="O180" s="6"/>
      <c r="P180" s="6"/>
      <c r="Q180" s="6"/>
      <c r="R180" s="6"/>
      <c r="S180" s="6"/>
      <c r="T180" s="6"/>
    </row>
    <row r="181" ht="15.75" customHeight="1">
      <c r="B181" s="68"/>
      <c r="C181" s="66"/>
      <c r="D181" s="66"/>
      <c r="F181" s="66"/>
      <c r="O181" s="6"/>
      <c r="P181" s="6"/>
      <c r="Q181" s="6"/>
      <c r="R181" s="6"/>
      <c r="S181" s="6"/>
      <c r="T181" s="6"/>
    </row>
    <row r="182" ht="15.75" customHeight="1">
      <c r="B182" s="68"/>
      <c r="C182" s="66"/>
      <c r="D182" s="66"/>
      <c r="F182" s="66"/>
      <c r="O182" s="6"/>
      <c r="P182" s="6"/>
      <c r="Q182" s="6"/>
      <c r="R182" s="6"/>
      <c r="S182" s="6"/>
      <c r="T182" s="6"/>
    </row>
    <row r="183" ht="15.75" customHeight="1">
      <c r="B183" s="68"/>
      <c r="C183" s="66"/>
      <c r="D183" s="66"/>
      <c r="F183" s="66"/>
      <c r="O183" s="6"/>
      <c r="P183" s="6"/>
      <c r="Q183" s="6"/>
      <c r="R183" s="6"/>
      <c r="S183" s="6"/>
      <c r="T183" s="6"/>
    </row>
    <row r="184" ht="15.75" customHeight="1">
      <c r="B184" s="68"/>
      <c r="C184" s="66"/>
      <c r="D184" s="66"/>
      <c r="F184" s="66"/>
      <c r="O184" s="6"/>
      <c r="P184" s="6"/>
      <c r="Q184" s="6"/>
      <c r="R184" s="6"/>
      <c r="S184" s="6"/>
      <c r="T184" s="6"/>
    </row>
    <row r="185" ht="15.75" customHeight="1">
      <c r="B185" s="68"/>
      <c r="C185" s="66"/>
      <c r="D185" s="66"/>
      <c r="F185" s="66"/>
      <c r="O185" s="6"/>
      <c r="P185" s="6"/>
      <c r="Q185" s="6"/>
      <c r="R185" s="6"/>
      <c r="S185" s="6"/>
      <c r="T185" s="6"/>
    </row>
    <row r="186" ht="15.75" customHeight="1">
      <c r="B186" s="68"/>
      <c r="C186" s="66"/>
      <c r="D186" s="66"/>
      <c r="F186" s="66"/>
      <c r="O186" s="6"/>
      <c r="P186" s="6"/>
      <c r="Q186" s="6"/>
      <c r="R186" s="6"/>
      <c r="S186" s="6"/>
      <c r="T186" s="6"/>
    </row>
    <row r="187" ht="15.75" customHeight="1">
      <c r="B187" s="68"/>
      <c r="C187" s="66"/>
      <c r="D187" s="66"/>
      <c r="F187" s="66"/>
      <c r="O187" s="6"/>
      <c r="P187" s="6"/>
      <c r="Q187" s="6"/>
      <c r="R187" s="6"/>
      <c r="S187" s="6"/>
      <c r="T187" s="6"/>
    </row>
    <row r="188" ht="15.75" customHeight="1">
      <c r="B188" s="68"/>
      <c r="C188" s="66"/>
      <c r="D188" s="66"/>
      <c r="F188" s="66"/>
      <c r="O188" s="6"/>
      <c r="P188" s="6"/>
      <c r="Q188" s="6"/>
      <c r="R188" s="6"/>
      <c r="S188" s="6"/>
      <c r="T188" s="6"/>
    </row>
    <row r="189" ht="15.75" customHeight="1">
      <c r="B189" s="68"/>
      <c r="C189" s="66"/>
      <c r="D189" s="66"/>
      <c r="F189" s="66"/>
      <c r="O189" s="6"/>
      <c r="P189" s="6"/>
      <c r="Q189" s="6"/>
      <c r="R189" s="6"/>
      <c r="S189" s="6"/>
      <c r="T189" s="6"/>
    </row>
    <row r="190" ht="15.75" customHeight="1">
      <c r="B190" s="68"/>
      <c r="C190" s="66"/>
      <c r="D190" s="66"/>
      <c r="F190" s="66"/>
      <c r="O190" s="6"/>
      <c r="P190" s="6"/>
      <c r="Q190" s="6"/>
      <c r="R190" s="6"/>
      <c r="S190" s="6"/>
      <c r="T190" s="6"/>
    </row>
    <row r="191" ht="15.75" customHeight="1">
      <c r="B191" s="68"/>
      <c r="C191" s="66"/>
      <c r="D191" s="66"/>
      <c r="F191" s="66"/>
      <c r="O191" s="6"/>
      <c r="P191" s="6"/>
      <c r="Q191" s="6"/>
      <c r="R191" s="6"/>
      <c r="S191" s="6"/>
      <c r="T191" s="6"/>
    </row>
    <row r="192" ht="15.75" customHeight="1">
      <c r="B192" s="68"/>
      <c r="C192" s="66"/>
      <c r="D192" s="66"/>
      <c r="F192" s="66"/>
      <c r="O192" s="6"/>
      <c r="P192" s="6"/>
      <c r="Q192" s="6"/>
      <c r="R192" s="6"/>
      <c r="S192" s="6"/>
      <c r="T192" s="6"/>
    </row>
    <row r="193" ht="15.75" customHeight="1">
      <c r="B193" s="68"/>
      <c r="C193" s="66"/>
      <c r="D193" s="66"/>
      <c r="F193" s="66"/>
      <c r="O193" s="6"/>
      <c r="P193" s="6"/>
      <c r="Q193" s="6"/>
      <c r="R193" s="6"/>
      <c r="S193" s="6"/>
      <c r="T193" s="6"/>
    </row>
    <row r="194" ht="15.75" customHeight="1">
      <c r="B194" s="68"/>
      <c r="C194" s="66"/>
      <c r="D194" s="66"/>
      <c r="F194" s="66"/>
      <c r="O194" s="6"/>
      <c r="P194" s="6"/>
      <c r="Q194" s="6"/>
      <c r="R194" s="6"/>
      <c r="S194" s="6"/>
      <c r="T194" s="6"/>
    </row>
    <row r="195" ht="15.75" customHeight="1">
      <c r="B195" s="68"/>
      <c r="C195" s="66"/>
      <c r="D195" s="66"/>
      <c r="F195" s="66"/>
      <c r="O195" s="6"/>
      <c r="P195" s="6"/>
      <c r="Q195" s="6"/>
      <c r="R195" s="6"/>
      <c r="S195" s="6"/>
      <c r="T195" s="6"/>
    </row>
    <row r="196" ht="15.75" customHeight="1">
      <c r="B196" s="68"/>
      <c r="C196" s="66"/>
      <c r="D196" s="66"/>
      <c r="F196" s="66"/>
      <c r="O196" s="6"/>
      <c r="P196" s="6"/>
      <c r="Q196" s="6"/>
      <c r="R196" s="6"/>
      <c r="S196" s="6"/>
      <c r="T196" s="6"/>
    </row>
    <row r="197" ht="15.75" customHeight="1">
      <c r="B197" s="68"/>
      <c r="C197" s="66"/>
      <c r="D197" s="66"/>
      <c r="F197" s="66"/>
      <c r="O197" s="6"/>
      <c r="P197" s="6"/>
      <c r="Q197" s="6"/>
      <c r="R197" s="6"/>
      <c r="S197" s="6"/>
      <c r="T197" s="6"/>
    </row>
    <row r="198" ht="15.75" customHeight="1">
      <c r="B198" s="68"/>
      <c r="C198" s="66"/>
      <c r="D198" s="66"/>
      <c r="F198" s="66"/>
      <c r="O198" s="6"/>
      <c r="P198" s="6"/>
      <c r="Q198" s="6"/>
      <c r="R198" s="6"/>
      <c r="S198" s="6"/>
      <c r="T198" s="6"/>
    </row>
    <row r="199" ht="15.75" customHeight="1">
      <c r="B199" s="68"/>
      <c r="C199" s="66"/>
      <c r="D199" s="66"/>
      <c r="F199" s="66"/>
      <c r="O199" s="6"/>
      <c r="P199" s="6"/>
      <c r="Q199" s="6"/>
      <c r="R199" s="6"/>
      <c r="S199" s="6"/>
      <c r="T199" s="6"/>
    </row>
    <row r="200" ht="15.75" customHeight="1">
      <c r="B200" s="68"/>
      <c r="C200" s="66"/>
      <c r="D200" s="66"/>
      <c r="F200" s="66"/>
      <c r="O200" s="6"/>
      <c r="P200" s="6"/>
      <c r="Q200" s="6"/>
      <c r="R200" s="6"/>
      <c r="S200" s="6"/>
      <c r="T200" s="6"/>
    </row>
    <row r="201" ht="15.75" customHeight="1">
      <c r="B201" s="68"/>
      <c r="C201" s="66"/>
      <c r="D201" s="66"/>
      <c r="F201" s="66"/>
      <c r="O201" s="6"/>
      <c r="P201" s="6"/>
      <c r="Q201" s="6"/>
      <c r="R201" s="6"/>
      <c r="S201" s="6"/>
      <c r="T201" s="6"/>
    </row>
    <row r="202" ht="15.75" customHeight="1">
      <c r="B202" s="68"/>
      <c r="C202" s="66"/>
      <c r="D202" s="66"/>
      <c r="F202" s="66"/>
      <c r="O202" s="6"/>
      <c r="P202" s="6"/>
      <c r="Q202" s="6"/>
      <c r="R202" s="6"/>
      <c r="S202" s="6"/>
      <c r="T202" s="6"/>
    </row>
    <row r="203" ht="15.75" customHeight="1">
      <c r="B203" s="68"/>
      <c r="C203" s="66"/>
      <c r="D203" s="66"/>
      <c r="F203" s="66"/>
      <c r="O203" s="6"/>
      <c r="P203" s="6"/>
      <c r="Q203" s="6"/>
      <c r="R203" s="6"/>
      <c r="S203" s="6"/>
      <c r="T203" s="6"/>
    </row>
    <row r="204" ht="15.75" customHeight="1">
      <c r="B204" s="68"/>
      <c r="C204" s="66"/>
      <c r="D204" s="66"/>
      <c r="F204" s="66"/>
      <c r="O204" s="6"/>
      <c r="P204" s="6"/>
      <c r="Q204" s="6"/>
      <c r="R204" s="6"/>
      <c r="S204" s="6"/>
      <c r="T204" s="6"/>
    </row>
    <row r="205" ht="15.75" customHeight="1">
      <c r="B205" s="68"/>
      <c r="C205" s="66"/>
      <c r="D205" s="66"/>
      <c r="F205" s="66"/>
      <c r="O205" s="6"/>
      <c r="P205" s="6"/>
      <c r="Q205" s="6"/>
      <c r="R205" s="6"/>
      <c r="S205" s="6"/>
      <c r="T205" s="6"/>
    </row>
    <row r="206" ht="15.75" customHeight="1">
      <c r="B206" s="68"/>
      <c r="C206" s="66"/>
      <c r="D206" s="66"/>
      <c r="F206" s="66"/>
      <c r="O206" s="6"/>
      <c r="P206" s="6"/>
      <c r="Q206" s="6"/>
      <c r="R206" s="6"/>
      <c r="S206" s="6"/>
      <c r="T206" s="6"/>
    </row>
    <row r="207" ht="15.75" customHeight="1">
      <c r="B207" s="68"/>
      <c r="C207" s="66"/>
      <c r="D207" s="66"/>
      <c r="F207" s="66"/>
      <c r="O207" s="6"/>
      <c r="P207" s="6"/>
      <c r="Q207" s="6"/>
      <c r="R207" s="6"/>
      <c r="S207" s="6"/>
      <c r="T207" s="6"/>
    </row>
    <row r="208" ht="15.75" customHeight="1">
      <c r="B208" s="68"/>
      <c r="C208" s="66"/>
      <c r="D208" s="66"/>
      <c r="F208" s="66"/>
      <c r="O208" s="6"/>
      <c r="P208" s="6"/>
      <c r="Q208" s="6"/>
      <c r="R208" s="6"/>
      <c r="S208" s="6"/>
      <c r="T208" s="6"/>
    </row>
    <row r="209" ht="15.75" customHeight="1">
      <c r="B209" s="68"/>
      <c r="C209" s="66"/>
      <c r="D209" s="66"/>
      <c r="F209" s="66"/>
      <c r="O209" s="6"/>
      <c r="P209" s="6"/>
      <c r="Q209" s="6"/>
      <c r="R209" s="6"/>
      <c r="S209" s="6"/>
      <c r="T209" s="6"/>
    </row>
    <row r="210" ht="15.75" customHeight="1">
      <c r="B210" s="68"/>
      <c r="C210" s="66"/>
      <c r="D210" s="66"/>
      <c r="F210" s="66"/>
      <c r="O210" s="6"/>
      <c r="P210" s="6"/>
      <c r="Q210" s="6"/>
      <c r="R210" s="6"/>
      <c r="S210" s="6"/>
      <c r="T210" s="6"/>
    </row>
    <row r="211" ht="15.75" customHeight="1">
      <c r="B211" s="68"/>
      <c r="C211" s="66"/>
      <c r="D211" s="66"/>
      <c r="F211" s="66"/>
      <c r="O211" s="6"/>
      <c r="P211" s="6"/>
      <c r="Q211" s="6"/>
      <c r="R211" s="6"/>
      <c r="S211" s="6"/>
      <c r="T211" s="6"/>
    </row>
    <row r="212" ht="15.75" customHeight="1">
      <c r="B212" s="68"/>
      <c r="C212" s="66"/>
      <c r="D212" s="66"/>
      <c r="F212" s="66"/>
      <c r="O212" s="6"/>
      <c r="P212" s="6"/>
      <c r="Q212" s="6"/>
      <c r="R212" s="6"/>
      <c r="S212" s="6"/>
      <c r="T212" s="6"/>
    </row>
    <row r="213" ht="15.75" customHeight="1">
      <c r="B213" s="68"/>
      <c r="C213" s="66"/>
      <c r="D213" s="66"/>
      <c r="F213" s="66"/>
      <c r="O213" s="6"/>
      <c r="P213" s="6"/>
      <c r="Q213" s="6"/>
      <c r="R213" s="6"/>
      <c r="S213" s="6"/>
      <c r="T213" s="6"/>
    </row>
    <row r="214" ht="15.75" customHeight="1">
      <c r="B214" s="68"/>
      <c r="C214" s="66"/>
      <c r="D214" s="66"/>
      <c r="F214" s="66"/>
      <c r="O214" s="6"/>
      <c r="P214" s="6"/>
      <c r="Q214" s="6"/>
      <c r="R214" s="6"/>
      <c r="S214" s="6"/>
      <c r="T214" s="6"/>
    </row>
    <row r="215" ht="15.75" customHeight="1">
      <c r="B215" s="68"/>
      <c r="C215" s="66"/>
      <c r="D215" s="66"/>
      <c r="F215" s="66"/>
      <c r="O215" s="6"/>
      <c r="P215" s="6"/>
      <c r="Q215" s="6"/>
      <c r="R215" s="6"/>
      <c r="S215" s="6"/>
      <c r="T215" s="6"/>
    </row>
    <row r="216" ht="15.75" customHeight="1">
      <c r="B216" s="68"/>
      <c r="C216" s="66"/>
      <c r="D216" s="66"/>
      <c r="F216" s="66"/>
      <c r="O216" s="6"/>
      <c r="P216" s="6"/>
      <c r="Q216" s="6"/>
      <c r="R216" s="6"/>
      <c r="S216" s="6"/>
      <c r="T216" s="6"/>
    </row>
    <row r="217" ht="15.75" customHeight="1">
      <c r="B217" s="68"/>
      <c r="C217" s="66"/>
      <c r="D217" s="66"/>
      <c r="F217" s="66"/>
      <c r="O217" s="6"/>
      <c r="P217" s="6"/>
      <c r="Q217" s="6"/>
      <c r="R217" s="6"/>
      <c r="S217" s="6"/>
      <c r="T217" s="6"/>
    </row>
    <row r="218" ht="15.75" customHeight="1">
      <c r="B218" s="68"/>
      <c r="C218" s="66"/>
      <c r="D218" s="66"/>
      <c r="F218" s="66"/>
      <c r="O218" s="6"/>
      <c r="P218" s="6"/>
      <c r="Q218" s="6"/>
      <c r="R218" s="6"/>
      <c r="S218" s="6"/>
      <c r="T218" s="6"/>
    </row>
    <row r="219" ht="15.75" customHeight="1">
      <c r="B219" s="68"/>
      <c r="C219" s="66"/>
      <c r="D219" s="66"/>
      <c r="F219" s="66"/>
      <c r="O219" s="6"/>
      <c r="P219" s="6"/>
      <c r="Q219" s="6"/>
      <c r="R219" s="6"/>
      <c r="S219" s="6"/>
      <c r="T219" s="6"/>
    </row>
    <row r="220" ht="15.75" customHeight="1">
      <c r="B220" s="68"/>
      <c r="C220" s="66"/>
      <c r="D220" s="66"/>
      <c r="F220" s="66"/>
      <c r="O220" s="6"/>
      <c r="P220" s="6"/>
      <c r="Q220" s="6"/>
      <c r="R220" s="6"/>
      <c r="S220" s="6"/>
      <c r="T220" s="6"/>
    </row>
    <row r="221" ht="15.75" customHeight="1">
      <c r="B221" s="68"/>
      <c r="C221" s="66"/>
      <c r="D221" s="66"/>
      <c r="F221" s="66"/>
      <c r="O221" s="6"/>
      <c r="P221" s="6"/>
      <c r="Q221" s="6"/>
      <c r="R221" s="6"/>
      <c r="S221" s="6"/>
      <c r="T221" s="6"/>
    </row>
    <row r="222" ht="15.75" customHeight="1">
      <c r="B222" s="68"/>
      <c r="C222" s="66"/>
      <c r="D222" s="66"/>
      <c r="F222" s="66"/>
      <c r="O222" s="6"/>
      <c r="P222" s="6"/>
      <c r="Q222" s="6"/>
      <c r="R222" s="6"/>
      <c r="S222" s="6"/>
      <c r="T222" s="6"/>
    </row>
    <row r="223" ht="15.75" customHeight="1">
      <c r="B223" s="68"/>
      <c r="C223" s="66"/>
      <c r="D223" s="66"/>
      <c r="F223" s="66"/>
      <c r="O223" s="6"/>
      <c r="P223" s="6"/>
      <c r="Q223" s="6"/>
      <c r="R223" s="6"/>
      <c r="S223" s="6"/>
      <c r="T223" s="6"/>
    </row>
    <row r="224" ht="15.75" customHeight="1">
      <c r="B224" s="68"/>
      <c r="C224" s="66"/>
      <c r="D224" s="66"/>
      <c r="F224" s="66"/>
      <c r="O224" s="6"/>
      <c r="P224" s="6"/>
      <c r="Q224" s="6"/>
      <c r="R224" s="6"/>
      <c r="S224" s="6"/>
      <c r="T224" s="6"/>
    </row>
    <row r="225" ht="15.75" customHeight="1">
      <c r="B225" s="68"/>
      <c r="C225" s="66"/>
      <c r="D225" s="66"/>
      <c r="F225" s="66"/>
      <c r="O225" s="6"/>
      <c r="P225" s="6"/>
      <c r="Q225" s="6"/>
      <c r="R225" s="6"/>
      <c r="S225" s="6"/>
      <c r="T225" s="6"/>
    </row>
    <row r="226" ht="15.75" customHeight="1">
      <c r="B226" s="68"/>
      <c r="C226" s="66"/>
      <c r="D226" s="66"/>
      <c r="F226" s="66"/>
      <c r="O226" s="6"/>
      <c r="P226" s="6"/>
      <c r="Q226" s="6"/>
      <c r="R226" s="6"/>
      <c r="S226" s="6"/>
      <c r="T226" s="6"/>
    </row>
    <row r="227" ht="15.75" customHeight="1">
      <c r="B227" s="68"/>
      <c r="C227" s="66"/>
      <c r="D227" s="66"/>
      <c r="F227" s="66"/>
      <c r="O227" s="6"/>
      <c r="P227" s="6"/>
      <c r="Q227" s="6"/>
      <c r="R227" s="6"/>
      <c r="S227" s="6"/>
      <c r="T227" s="6"/>
    </row>
    <row r="228" ht="15.75" customHeight="1">
      <c r="B228" s="68"/>
      <c r="C228" s="66"/>
      <c r="D228" s="66"/>
      <c r="F228" s="66"/>
      <c r="O228" s="6"/>
      <c r="P228" s="6"/>
      <c r="Q228" s="6"/>
      <c r="R228" s="6"/>
      <c r="S228" s="6"/>
      <c r="T228" s="6"/>
    </row>
    <row r="229" ht="15.75" customHeight="1">
      <c r="B229" s="68"/>
      <c r="C229" s="66"/>
      <c r="D229" s="66"/>
      <c r="F229" s="66"/>
      <c r="O229" s="6"/>
      <c r="P229" s="6"/>
      <c r="Q229" s="6"/>
      <c r="R229" s="6"/>
      <c r="S229" s="6"/>
      <c r="T229" s="6"/>
    </row>
    <row r="230" ht="15.75" customHeight="1">
      <c r="B230" s="68"/>
      <c r="C230" s="66"/>
      <c r="D230" s="66"/>
      <c r="F230" s="66"/>
      <c r="O230" s="6"/>
      <c r="P230" s="6"/>
      <c r="Q230" s="6"/>
      <c r="R230" s="6"/>
      <c r="S230" s="6"/>
      <c r="T230" s="6"/>
    </row>
    <row r="231" ht="15.75" customHeight="1">
      <c r="B231" s="68"/>
      <c r="C231" s="66"/>
      <c r="D231" s="66"/>
      <c r="F231" s="66"/>
      <c r="O231" s="6"/>
      <c r="P231" s="6"/>
      <c r="Q231" s="6"/>
      <c r="R231" s="6"/>
      <c r="S231" s="6"/>
      <c r="T231" s="6"/>
    </row>
    <row r="232" ht="15.75" customHeight="1">
      <c r="B232" s="68"/>
      <c r="C232" s="66"/>
      <c r="D232" s="66"/>
      <c r="F232" s="66"/>
      <c r="O232" s="6"/>
      <c r="P232" s="6"/>
      <c r="Q232" s="6"/>
      <c r="R232" s="6"/>
      <c r="S232" s="6"/>
      <c r="T232" s="6"/>
    </row>
    <row r="233" ht="15.75" customHeight="1">
      <c r="B233" s="68"/>
      <c r="C233" s="66"/>
      <c r="D233" s="66"/>
      <c r="F233" s="66"/>
      <c r="O233" s="6"/>
      <c r="P233" s="6"/>
      <c r="Q233" s="6"/>
      <c r="R233" s="6"/>
      <c r="S233" s="6"/>
      <c r="T233" s="6"/>
    </row>
    <row r="234" ht="15.75" customHeight="1">
      <c r="B234" s="68"/>
      <c r="C234" s="66"/>
      <c r="D234" s="66"/>
      <c r="F234" s="66"/>
      <c r="O234" s="6"/>
      <c r="P234" s="6"/>
      <c r="Q234" s="6"/>
      <c r="R234" s="6"/>
      <c r="S234" s="6"/>
      <c r="T234" s="6"/>
    </row>
    <row r="235" ht="15.75" customHeight="1">
      <c r="B235" s="68"/>
      <c r="C235" s="66"/>
      <c r="D235" s="66"/>
      <c r="F235" s="66"/>
      <c r="O235" s="6"/>
      <c r="P235" s="6"/>
      <c r="Q235" s="6"/>
      <c r="R235" s="6"/>
      <c r="S235" s="6"/>
      <c r="T235" s="6"/>
    </row>
    <row r="236" ht="15.75" customHeight="1">
      <c r="B236" s="68"/>
      <c r="C236" s="66"/>
      <c r="D236" s="66"/>
      <c r="F236" s="66"/>
      <c r="O236" s="6"/>
      <c r="P236" s="6"/>
      <c r="Q236" s="6"/>
      <c r="R236" s="6"/>
      <c r="S236" s="6"/>
      <c r="T236" s="6"/>
    </row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61:D61"/>
    <mergeCell ref="B68:D68"/>
    <mergeCell ref="B75:D75"/>
    <mergeCell ref="A1:D1"/>
    <mergeCell ref="E1:I1"/>
    <mergeCell ref="A2:I2"/>
    <mergeCell ref="A3:D3"/>
    <mergeCell ref="A18:F18"/>
    <mergeCell ref="B47:D47"/>
    <mergeCell ref="B54:D54"/>
  </mergeCells>
  <drawing r:id="rId1"/>
</worksheet>
</file>